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at0\Downloads\"/>
    </mc:Choice>
  </mc:AlternateContent>
  <xr:revisionPtr revIDLastSave="0" documentId="8_{994018AF-CCFE-49A2-88C9-676FF17842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est hypothesis" sheetId="11" r:id="rId1"/>
    <sheet name="Data Collection_Call Center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  <c r="D23" i="1"/>
  <c r="C23" i="1"/>
  <c r="E27" i="1"/>
  <c r="E28" i="1"/>
  <c r="E29" i="1"/>
  <c r="E30" i="1"/>
  <c r="E26" i="1"/>
  <c r="D28" i="1"/>
  <c r="D29" i="1"/>
  <c r="D30" i="1"/>
  <c r="D27" i="1"/>
  <c r="D26" i="1"/>
  <c r="C29" i="1"/>
  <c r="C30" i="1"/>
  <c r="C28" i="1"/>
  <c r="C27" i="1"/>
  <c r="C26" i="1"/>
</calcChain>
</file>

<file path=xl/sharedStrings.xml><?xml version="1.0" encoding="utf-8"?>
<sst xmlns="http://schemas.openxmlformats.org/spreadsheetml/2006/main" count="69" uniqueCount="48">
  <si>
    <t>Source of Date</t>
  </si>
  <si>
    <t>Date Data Collected</t>
  </si>
  <si>
    <t>Monday</t>
  </si>
  <si>
    <t>Week 1</t>
  </si>
  <si>
    <t>Tuesday</t>
  </si>
  <si>
    <t xml:space="preserve">Wednesday </t>
  </si>
  <si>
    <t>Thursday</t>
  </si>
  <si>
    <t>Friday</t>
  </si>
  <si>
    <t>Week 2</t>
  </si>
  <si>
    <t>Week 3</t>
  </si>
  <si>
    <t>Total Number of Unsatisfactory Calls (Quantitative)</t>
  </si>
  <si>
    <t>Total Number of One on One Training Sessions (Quantitative)</t>
  </si>
  <si>
    <t>Number of Employees who reported low morale on daily survey (Quantitative)</t>
  </si>
  <si>
    <t>Totals by day</t>
  </si>
  <si>
    <t>Alberta Solutions Call Center</t>
  </si>
  <si>
    <t xml:space="preserve">The following data was collected to prove the theory on how low employee satisfaction and inadequate training is leading to low performance rates. </t>
  </si>
  <si>
    <t>Step 1: First checking the claim of number of unsatisfactory calls on specific days of the week, by plotting combined data day wise on a bar chart</t>
  </si>
  <si>
    <t>Step 2: Plotting a line chart to show the relation between inadequate training and low performance, as well as the presense of a trend.</t>
  </si>
  <si>
    <t>Totals</t>
  </si>
  <si>
    <t>Set clear milestones</t>
  </si>
  <si>
    <t>Plan and prioritze</t>
  </si>
  <si>
    <t>Plan your meetings well</t>
  </si>
  <si>
    <t>Communicate better</t>
  </si>
  <si>
    <t>Conquer difficult tasks first</t>
  </si>
  <si>
    <t>Don't lose focus (eliminate iterruptions)</t>
  </si>
  <si>
    <t>Acknowledge your strengths and weaknesses</t>
  </si>
  <si>
    <t>Be aware of your limitations</t>
  </si>
  <si>
    <t>Finish what you start</t>
  </si>
  <si>
    <t>Use the right tools</t>
  </si>
  <si>
    <t>Step 3: Creating a chart on possible solutions</t>
  </si>
  <si>
    <t>References</t>
  </si>
  <si>
    <t>Kashyap, V. (2019). 10 Easy Tips to Improve Your Work Performance. Retrieved from https://www.proofhub.com/articles/tips-to-improve-work-performance</t>
  </si>
  <si>
    <t>Anticipated Hypothesis Test</t>
  </si>
  <si>
    <r>
      <t>The graph indicates the number of unsatisfactory calls is increasing with time. This shows the presense of an</t>
    </r>
    <r>
      <rPr>
        <b/>
        <sz val="12"/>
        <color theme="1"/>
        <rFont val="Times New Roman"/>
        <family val="1"/>
      </rPr>
      <t xml:space="preserve"> </t>
    </r>
    <r>
      <rPr>
        <b/>
        <u/>
        <sz val="11"/>
        <color theme="1"/>
        <rFont val="Calibri"/>
        <family val="2"/>
        <scheme val="minor"/>
      </rPr>
      <t>increasing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trend. </t>
    </r>
  </si>
  <si>
    <t>Mean</t>
  </si>
  <si>
    <t>Variance</t>
  </si>
  <si>
    <t>Observations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</si>
  <si>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</si>
  <si>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</si>
  <si>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</si>
  <si>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</si>
  <si>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</si>
  <si>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</si>
  <si>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</si>
  <si>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t-Test: Two-Sample Assuming Unequal Variances</t>
  </si>
  <si>
    <t>the null hypothesis is accepted because the p-value 0.01924 which is less than alpha level of significance 0.05</t>
  </si>
  <si>
    <t>Null hypothesis: viable solutions could not be implemented to solve an identified problem. Alternative hypothesis: viable solutions could be implemented to solve an identified problem.</t>
  </si>
  <si>
    <t>therefore we conclude that, viable solutions could be implemented to solve an identified problem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</si>
</sst>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2" borderId="0" xfId="0" applyFont="1" applyFill="1"/>
    <xf numFmtId="0" fontId="1" fillId="3" borderId="1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1" fillId="4" borderId="0" xfId="0" applyFont="1" applyFill="1"/>
    <xf numFmtId="0" fontId="0" fillId="0" borderId="0" xfId="0" applyFill="1" applyBorder="1" applyAlignment="1"/>
    <xf numFmtId="0" fontId="0" fillId="0" borderId="2" xfId="0" applyFill="1" applyBorder="1" applyAlignment="1"/>
    <xf numFmtId="0" fontId="7" fillId="0" borderId="3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9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</a:t>
            </a:r>
            <a:r>
              <a:rPr lang="en-US" baseline="0"/>
              <a:t> of Unsatisfactory Calls per Day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Collection_Call Center'!$B$26:$B$30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 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'Data Collection_Call Center'!$C$26:$C$30</c:f>
              <c:numCache>
                <c:formatCode>General</c:formatCode>
                <c:ptCount val="5"/>
                <c:pt idx="0">
                  <c:v>38</c:v>
                </c:pt>
                <c:pt idx="1">
                  <c:v>46</c:v>
                </c:pt>
                <c:pt idx="2">
                  <c:v>55</c:v>
                </c:pt>
                <c:pt idx="3">
                  <c:v>53</c:v>
                </c:pt>
                <c:pt idx="4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80-44B1-A1EC-BA212337E4F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6473312"/>
        <c:axId val="396474488"/>
      </c:barChart>
      <c:catAx>
        <c:axId val="39647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474488"/>
        <c:crosses val="autoZero"/>
        <c:auto val="1"/>
        <c:lblAlgn val="ctr"/>
        <c:lblOffset val="100"/>
        <c:noMultiLvlLbl val="0"/>
      </c:catAx>
      <c:valAx>
        <c:axId val="396474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473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Unsatisfactory</a:t>
            </a:r>
            <a:r>
              <a:rPr lang="en-US" baseline="0"/>
              <a:t> Calls &amp; Number of Training Sessions (totals per weekday)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Collection_Call Center'!$C$24</c:f>
              <c:strCache>
                <c:ptCount val="1"/>
                <c:pt idx="0">
                  <c:v>Total Number of Unsatisfactory Calls (Quantitative)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Collection_Call Center'!$B$25:$B$30</c:f>
              <c:strCache>
                <c:ptCount val="6"/>
                <c:pt idx="1">
                  <c:v>Monday</c:v>
                </c:pt>
                <c:pt idx="2">
                  <c:v>Tuesday</c:v>
                </c:pt>
                <c:pt idx="3">
                  <c:v>Wednesday </c:v>
                </c:pt>
                <c:pt idx="4">
                  <c:v>Thursday</c:v>
                </c:pt>
                <c:pt idx="5">
                  <c:v>Friday</c:v>
                </c:pt>
              </c:strCache>
            </c:strRef>
          </c:cat>
          <c:val>
            <c:numRef>
              <c:f>'Data Collection_Call Center'!$C$25:$C$30</c:f>
              <c:numCache>
                <c:formatCode>General</c:formatCode>
                <c:ptCount val="6"/>
                <c:pt idx="1">
                  <c:v>38</c:v>
                </c:pt>
                <c:pt idx="2">
                  <c:v>46</c:v>
                </c:pt>
                <c:pt idx="3">
                  <c:v>55</c:v>
                </c:pt>
                <c:pt idx="4">
                  <c:v>53</c:v>
                </c:pt>
                <c:pt idx="5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5F-45BA-8383-3F5A06D976F3}"/>
            </c:ext>
          </c:extLst>
        </c:ser>
        <c:ser>
          <c:idx val="1"/>
          <c:order val="1"/>
          <c:tx>
            <c:strRef>
              <c:f>'Data Collection_Call Center'!$D$24</c:f>
              <c:strCache>
                <c:ptCount val="1"/>
                <c:pt idx="0">
                  <c:v>Total Number of One on One Training Sessions (Quantitative)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Collection_Call Center'!$B$25:$B$30</c:f>
              <c:strCache>
                <c:ptCount val="6"/>
                <c:pt idx="1">
                  <c:v>Monday</c:v>
                </c:pt>
                <c:pt idx="2">
                  <c:v>Tuesday</c:v>
                </c:pt>
                <c:pt idx="3">
                  <c:v>Wednesday </c:v>
                </c:pt>
                <c:pt idx="4">
                  <c:v>Thursday</c:v>
                </c:pt>
                <c:pt idx="5">
                  <c:v>Friday</c:v>
                </c:pt>
              </c:strCache>
            </c:strRef>
          </c:cat>
          <c:val>
            <c:numRef>
              <c:f>'Data Collection_Call Center'!$D$25:$D$30</c:f>
              <c:numCache>
                <c:formatCode>General</c:formatCode>
                <c:ptCount val="6"/>
                <c:pt idx="1">
                  <c:v>11</c:v>
                </c:pt>
                <c:pt idx="2">
                  <c:v>15</c:v>
                </c:pt>
                <c:pt idx="3">
                  <c:v>28</c:v>
                </c:pt>
                <c:pt idx="4">
                  <c:v>18</c:v>
                </c:pt>
                <c:pt idx="5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5F-45BA-8383-3F5A06D976F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96474880"/>
        <c:axId val="396472920"/>
      </c:lineChart>
      <c:catAx>
        <c:axId val="39647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472920"/>
        <c:crosses val="autoZero"/>
        <c:auto val="1"/>
        <c:lblAlgn val="ctr"/>
        <c:lblOffset val="100"/>
        <c:noMultiLvlLbl val="0"/>
      </c:catAx>
      <c:valAx>
        <c:axId val="396472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474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Other</a:t>
            </a:r>
            <a:r>
              <a:rPr lang="en-US" baseline="0"/>
              <a:t> Possible Solutions to Improve Performance/Morale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5B7-4CF0-AD5B-3FF9BCD1973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5B7-4CF0-AD5B-3FF9BCD1973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5B7-4CF0-AD5B-3FF9BCD1973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5B7-4CF0-AD5B-3FF9BCD1973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5B7-4CF0-AD5B-3FF9BCD1973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85B7-4CF0-AD5B-3FF9BCD1973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85B7-4CF0-AD5B-3FF9BCD1973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85B7-4CF0-AD5B-3FF9BCD1973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85B7-4CF0-AD5B-3FF9BCD1973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85B7-4CF0-AD5B-3FF9BCD1973F}"/>
              </c:ext>
            </c:extLst>
          </c:dPt>
          <c:cat>
            <c:strRef>
              <c:f>'Data Collection_Call Center'!$B$83:$K$83</c:f>
              <c:strCache>
                <c:ptCount val="10"/>
                <c:pt idx="0">
                  <c:v>Plan and prioritze</c:v>
                </c:pt>
                <c:pt idx="1">
                  <c:v>Plan your meetings well</c:v>
                </c:pt>
                <c:pt idx="2">
                  <c:v>Communicate better</c:v>
                </c:pt>
                <c:pt idx="3">
                  <c:v>Conquer difficult tasks first</c:v>
                </c:pt>
                <c:pt idx="4">
                  <c:v>Don't lose focus (eliminate iterruptions)</c:v>
                </c:pt>
                <c:pt idx="5">
                  <c:v>Acknowledge your strengths and weaknesses</c:v>
                </c:pt>
                <c:pt idx="6">
                  <c:v>Be aware of your limitations</c:v>
                </c:pt>
                <c:pt idx="7">
                  <c:v>Finish what you start</c:v>
                </c:pt>
                <c:pt idx="8">
                  <c:v>Use the right tools</c:v>
                </c:pt>
                <c:pt idx="9">
                  <c:v>Set clear milestones</c:v>
                </c:pt>
              </c:strCache>
            </c:strRef>
          </c:cat>
          <c:val>
            <c:numRef>
              <c:f>'Data Collection_Call Center'!$B$84:$K$84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CC-4FCF-B4EC-C5CEFA141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0</xdr:rowOff>
    </xdr:from>
    <xdr:to>
      <xdr:col>4</xdr:col>
      <xdr:colOff>0</xdr:colOff>
      <xdr:row>45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90351C8-6125-43E1-9A72-2ED506AC09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4</xdr:col>
      <xdr:colOff>0</xdr:colOff>
      <xdr:row>64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5A61169-395E-4DA8-AD52-2984613869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68</xdr:row>
      <xdr:rowOff>7620</xdr:rowOff>
    </xdr:from>
    <xdr:to>
      <xdr:col>5</xdr:col>
      <xdr:colOff>0</xdr:colOff>
      <xdr:row>81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B1160C9-8723-41FD-B0FB-D95E573C9A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G31" totalsRowShown="0" headerRowDxfId="8" dataDxfId="7">
  <autoFilter ref="A3:G31" xr:uid="{00000000-0009-0000-0100-000001000000}"/>
  <tableColumns count="7">
    <tableColumn id="1" xr3:uid="{00000000-0010-0000-0000-000001000000}" name="Source of Date" dataDxfId="6"/>
    <tableColumn id="2" xr3:uid="{00000000-0010-0000-0000-000002000000}" name="Date Data Collected" dataDxfId="5"/>
    <tableColumn id="3" xr3:uid="{00000000-0010-0000-0000-000003000000}" name="Total Number of Unsatisfactory Calls (Quantitative)" dataDxfId="4"/>
    <tableColumn id="4" xr3:uid="{00000000-0010-0000-0000-000004000000}" name="Total Number of One on One Training Sessions (Quantitative)" dataDxfId="3"/>
    <tableColumn id="5" xr3:uid="{00000000-0010-0000-0000-000005000000}" name="Number of Employees who reported low morale on daily survey (Quantitative)" dataDxfId="2"/>
    <tableColumn id="6" xr3:uid="{00000000-0010-0000-0000-000006000000}" name="References" dataDxfId="1"/>
    <tableColumn id="7" xr3:uid="{00000000-0010-0000-0000-000007000000}" name="Anticipated Hypothesis Test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topLeftCell="C1" zoomScale="118" zoomScaleNormal="118" workbookViewId="0">
      <selection activeCell="A17" sqref="A17"/>
    </sheetView>
  </sheetViews>
  <sheetFormatPr defaultRowHeight="15" x14ac:dyDescent="0.25"/>
  <sheetData>
    <row r="1" spans="1:3" x14ac:dyDescent="0.25">
      <c r="A1" t="s">
        <v>44</v>
      </c>
    </row>
    <row r="2" spans="1:3" ht="15.75" thickBot="1" x14ac:dyDescent="0.3"/>
    <row r="3" spans="1:3" x14ac:dyDescent="0.25">
      <c r="A3" s="16"/>
      <c r="B3" s="16" t="s">
        <v>12</v>
      </c>
      <c r="C3" s="16" t="s">
        <v>11</v>
      </c>
    </row>
    <row r="4" spans="1:3" x14ac:dyDescent="0.25">
      <c r="A4" s="14" t="s">
        <v>34</v>
      </c>
      <c r="B4" s="14">
        <v>7.8</v>
      </c>
      <c r="C4" s="14">
        <v>19.399999999999999</v>
      </c>
    </row>
    <row r="5" spans="1:3" x14ac:dyDescent="0.25">
      <c r="A5" s="14" t="s">
        <v>35</v>
      </c>
      <c r="B5" s="14">
        <v>24.200000000000003</v>
      </c>
      <c r="C5" s="14">
        <v>49.300000000000011</v>
      </c>
    </row>
    <row r="6" spans="1:3" x14ac:dyDescent="0.25">
      <c r="A6" s="14" t="s">
        <v>36</v>
      </c>
      <c r="B6" s="14">
        <v>5</v>
      </c>
      <c r="C6" s="14">
        <v>5</v>
      </c>
    </row>
    <row r="7" spans="1:3" x14ac:dyDescent="0.25">
      <c r="A7" s="14" t="s">
        <v>37</v>
      </c>
      <c r="B7" s="14">
        <v>0</v>
      </c>
      <c r="C7" s="14"/>
    </row>
    <row r="8" spans="1:3" x14ac:dyDescent="0.25">
      <c r="A8" s="14" t="s">
        <v>38</v>
      </c>
      <c r="B8" s="14">
        <v>7</v>
      </c>
      <c r="C8" s="14"/>
    </row>
    <row r="9" spans="1:3" x14ac:dyDescent="0.25">
      <c r="A9" s="14" t="s">
        <v>39</v>
      </c>
      <c r="B9" s="14">
        <v>-3.0255150795523451</v>
      </c>
      <c r="C9" s="14"/>
    </row>
    <row r="10" spans="1:3" x14ac:dyDescent="0.25">
      <c r="A10" s="14" t="s">
        <v>40</v>
      </c>
      <c r="B10" s="14">
        <v>9.6179783548898719E-3</v>
      </c>
      <c r="C10" s="14"/>
    </row>
    <row r="11" spans="1:3" x14ac:dyDescent="0.25">
      <c r="A11" s="14" t="s">
        <v>41</v>
      </c>
      <c r="B11" s="14">
        <v>1.8945786050900073</v>
      </c>
      <c r="C11" s="14"/>
    </row>
    <row r="12" spans="1:3" x14ac:dyDescent="0.25">
      <c r="A12" s="14" t="s">
        <v>42</v>
      </c>
      <c r="B12" s="14">
        <v>1.9235956709779744E-2</v>
      </c>
      <c r="C12" s="14"/>
    </row>
    <row r="13" spans="1:3" ht="15.75" thickBot="1" x14ac:dyDescent="0.3">
      <c r="A13" s="15" t="s">
        <v>43</v>
      </c>
      <c r="B13" s="15">
        <v>2.3646242515927849</v>
      </c>
      <c r="C13" s="15"/>
    </row>
    <row r="16" spans="1:3" x14ac:dyDescent="0.25">
      <c r="A16" t="s">
        <v>45</v>
      </c>
    </row>
    <row r="17" spans="1:1" x14ac:dyDescent="0.25">
      <c r="A17" t="s">
        <v>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4"/>
  <sheetViews>
    <sheetView zoomScale="77" zoomScaleNormal="77" workbookViewId="0">
      <selection activeCell="G88" sqref="G88"/>
    </sheetView>
  </sheetViews>
  <sheetFormatPr defaultRowHeight="15" x14ac:dyDescent="0.25"/>
  <cols>
    <col min="1" max="1" width="23.7109375" bestFit="1" customWidth="1"/>
    <col min="2" max="2" width="22.5703125" bestFit="1" customWidth="1"/>
    <col min="3" max="3" width="20.28515625" style="1" customWidth="1"/>
    <col min="4" max="4" width="23.7109375" customWidth="1"/>
    <col min="5" max="5" width="38.42578125" customWidth="1"/>
    <col min="6" max="6" width="41.140625" bestFit="1" customWidth="1"/>
    <col min="7" max="7" width="37.140625" customWidth="1"/>
    <col min="8" max="8" width="26.5703125" bestFit="1" customWidth="1"/>
    <col min="9" max="9" width="19.42578125" bestFit="1" customWidth="1"/>
    <col min="10" max="10" width="17" bestFit="1" customWidth="1"/>
    <col min="11" max="11" width="18.85546875" bestFit="1" customWidth="1"/>
  </cols>
  <sheetData>
    <row r="1" spans="1:7" x14ac:dyDescent="0.25">
      <c r="A1" s="18" t="s">
        <v>15</v>
      </c>
      <c r="B1" s="18"/>
      <c r="C1" s="18"/>
      <c r="D1" s="18"/>
      <c r="E1" s="18"/>
    </row>
    <row r="2" spans="1:7" ht="15.75" x14ac:dyDescent="0.25">
      <c r="B2" s="19" t="s">
        <v>14</v>
      </c>
      <c r="C2" s="19"/>
      <c r="D2" s="19"/>
    </row>
    <row r="3" spans="1:7" ht="47.25" x14ac:dyDescent="0.25">
      <c r="A3" s="2" t="s">
        <v>0</v>
      </c>
      <c r="B3" s="2" t="s">
        <v>1</v>
      </c>
      <c r="C3" s="3" t="s">
        <v>10</v>
      </c>
      <c r="D3" s="3" t="s">
        <v>11</v>
      </c>
      <c r="E3" s="3" t="s">
        <v>12</v>
      </c>
      <c r="F3" s="2" t="s">
        <v>30</v>
      </c>
      <c r="G3" s="2" t="s">
        <v>32</v>
      </c>
    </row>
    <row r="4" spans="1:7" ht="15.75" x14ac:dyDescent="0.25">
      <c r="A4" s="2"/>
      <c r="B4" s="2"/>
      <c r="C4" s="3"/>
      <c r="D4" s="2"/>
      <c r="E4" s="2"/>
      <c r="F4" s="2"/>
      <c r="G4" s="2"/>
    </row>
    <row r="5" spans="1:7" ht="78.75" x14ac:dyDescent="0.25">
      <c r="A5" s="9" t="s">
        <v>3</v>
      </c>
      <c r="B5" s="5" t="s">
        <v>2</v>
      </c>
      <c r="C5" s="6">
        <v>1</v>
      </c>
      <c r="D5" s="5">
        <v>1</v>
      </c>
      <c r="E5" s="5">
        <v>0</v>
      </c>
      <c r="F5" s="3" t="s">
        <v>31</v>
      </c>
      <c r="G5" s="2" t="s">
        <v>46</v>
      </c>
    </row>
    <row r="6" spans="1:7" ht="15.75" x14ac:dyDescent="0.25">
      <c r="A6" s="9"/>
      <c r="B6" s="5" t="s">
        <v>4</v>
      </c>
      <c r="C6" s="6">
        <v>8</v>
      </c>
      <c r="D6" s="5">
        <v>3</v>
      </c>
      <c r="E6" s="5">
        <v>2</v>
      </c>
      <c r="F6" s="13"/>
      <c r="G6" s="2"/>
    </row>
    <row r="7" spans="1:7" ht="15.75" x14ac:dyDescent="0.25">
      <c r="A7" s="9"/>
      <c r="B7" s="5" t="s">
        <v>5</v>
      </c>
      <c r="C7" s="6">
        <v>9</v>
      </c>
      <c r="D7" s="5">
        <v>6</v>
      </c>
      <c r="E7" s="5">
        <v>0</v>
      </c>
      <c r="F7" s="2"/>
      <c r="G7" s="2"/>
    </row>
    <row r="8" spans="1:7" ht="15.75" x14ac:dyDescent="0.25">
      <c r="A8" s="9"/>
      <c r="B8" s="5" t="s">
        <v>6</v>
      </c>
      <c r="C8" s="6">
        <v>9</v>
      </c>
      <c r="D8" s="5">
        <v>5</v>
      </c>
      <c r="E8" s="5">
        <v>1</v>
      </c>
      <c r="F8" s="2"/>
      <c r="G8" s="2"/>
    </row>
    <row r="9" spans="1:7" ht="15.75" x14ac:dyDescent="0.25">
      <c r="A9" s="9"/>
      <c r="B9" s="5" t="s">
        <v>7</v>
      </c>
      <c r="C9" s="6">
        <v>21</v>
      </c>
      <c r="D9" s="5">
        <v>16</v>
      </c>
      <c r="E9" s="5">
        <v>5</v>
      </c>
      <c r="F9" s="2"/>
      <c r="G9" s="2"/>
    </row>
    <row r="10" spans="1:7" ht="15.75" x14ac:dyDescent="0.25">
      <c r="A10" s="7"/>
      <c r="B10" s="2"/>
      <c r="C10" s="3"/>
      <c r="D10" s="2"/>
      <c r="E10" s="2"/>
      <c r="F10" s="2"/>
      <c r="G10" s="2"/>
    </row>
    <row r="11" spans="1:7" ht="15.75" x14ac:dyDescent="0.25">
      <c r="A11" s="9" t="s">
        <v>8</v>
      </c>
      <c r="B11" s="5" t="s">
        <v>2</v>
      </c>
      <c r="C11" s="6">
        <v>8</v>
      </c>
      <c r="D11" s="5">
        <v>0</v>
      </c>
      <c r="E11" s="5">
        <v>0</v>
      </c>
      <c r="F11" s="2"/>
      <c r="G11" s="2"/>
    </row>
    <row r="12" spans="1:7" ht="15.75" x14ac:dyDescent="0.25">
      <c r="A12" s="9"/>
      <c r="B12" s="5" t="s">
        <v>4</v>
      </c>
      <c r="C12" s="6">
        <v>19</v>
      </c>
      <c r="D12" s="5">
        <v>5</v>
      </c>
      <c r="E12" s="5">
        <v>5</v>
      </c>
      <c r="F12" s="2"/>
      <c r="G12" s="2"/>
    </row>
    <row r="13" spans="1:7" ht="15.75" x14ac:dyDescent="0.25">
      <c r="A13" s="9"/>
      <c r="B13" s="5" t="s">
        <v>5</v>
      </c>
      <c r="C13" s="6">
        <v>25</v>
      </c>
      <c r="D13" s="5">
        <v>10</v>
      </c>
      <c r="E13" s="5">
        <v>0</v>
      </c>
      <c r="F13" s="2"/>
      <c r="G13" s="2"/>
    </row>
    <row r="14" spans="1:7" ht="15.75" x14ac:dyDescent="0.25">
      <c r="A14" s="9"/>
      <c r="B14" s="5" t="s">
        <v>6</v>
      </c>
      <c r="C14" s="6">
        <v>25</v>
      </c>
      <c r="D14" s="5">
        <v>7</v>
      </c>
      <c r="E14" s="5">
        <v>2</v>
      </c>
      <c r="F14" s="2"/>
      <c r="G14" s="2"/>
    </row>
    <row r="15" spans="1:7" ht="15.75" x14ac:dyDescent="0.25">
      <c r="A15" s="9"/>
      <c r="B15" s="5" t="s">
        <v>7</v>
      </c>
      <c r="C15" s="6">
        <v>24</v>
      </c>
      <c r="D15" s="5">
        <v>5</v>
      </c>
      <c r="E15" s="5">
        <v>5</v>
      </c>
      <c r="F15" s="2"/>
      <c r="G15" s="2"/>
    </row>
    <row r="16" spans="1:7" ht="15.75" x14ac:dyDescent="0.25">
      <c r="A16" s="7"/>
      <c r="B16" s="2"/>
      <c r="C16" s="3"/>
      <c r="D16" s="2"/>
      <c r="E16" s="2"/>
      <c r="F16" s="2"/>
      <c r="G16" s="2"/>
    </row>
    <row r="17" spans="1:7" ht="15.75" x14ac:dyDescent="0.25">
      <c r="A17" s="9" t="s">
        <v>9</v>
      </c>
      <c r="B17" s="5" t="s">
        <v>2</v>
      </c>
      <c r="C17" s="6">
        <v>29</v>
      </c>
      <c r="D17" s="5">
        <v>10</v>
      </c>
      <c r="E17" s="5">
        <v>10</v>
      </c>
      <c r="F17" s="2"/>
      <c r="G17" s="2"/>
    </row>
    <row r="18" spans="1:7" ht="15.75" x14ac:dyDescent="0.25">
      <c r="A18" s="9"/>
      <c r="B18" s="5" t="s">
        <v>4</v>
      </c>
      <c r="C18" s="6">
        <v>19</v>
      </c>
      <c r="D18" s="5">
        <v>7</v>
      </c>
      <c r="E18" s="5">
        <v>5</v>
      </c>
      <c r="F18" s="2"/>
      <c r="G18" s="2"/>
    </row>
    <row r="19" spans="1:7" ht="15.75" x14ac:dyDescent="0.25">
      <c r="A19" s="9"/>
      <c r="B19" s="5" t="s">
        <v>5</v>
      </c>
      <c r="C19" s="6">
        <v>21</v>
      </c>
      <c r="D19" s="5">
        <v>12</v>
      </c>
      <c r="E19" s="5">
        <v>0</v>
      </c>
      <c r="F19" s="2"/>
      <c r="G19" s="2"/>
    </row>
    <row r="20" spans="1:7" ht="15.75" x14ac:dyDescent="0.25">
      <c r="A20" s="9"/>
      <c r="B20" s="5" t="s">
        <v>6</v>
      </c>
      <c r="C20" s="6">
        <v>19</v>
      </c>
      <c r="D20" s="5">
        <v>6</v>
      </c>
      <c r="E20" s="5">
        <v>3</v>
      </c>
      <c r="F20" s="2"/>
      <c r="G20" s="2"/>
    </row>
    <row r="21" spans="1:7" ht="15.75" x14ac:dyDescent="0.25">
      <c r="A21" s="9"/>
      <c r="B21" s="5" t="s">
        <v>7</v>
      </c>
      <c r="C21" s="6">
        <v>24</v>
      </c>
      <c r="D21" s="5">
        <v>4</v>
      </c>
      <c r="E21" s="5">
        <v>1</v>
      </c>
      <c r="F21" s="2"/>
      <c r="G21" s="2"/>
    </row>
    <row r="22" spans="1:7" ht="15.75" x14ac:dyDescent="0.25">
      <c r="A22" s="9"/>
      <c r="B22" s="5"/>
      <c r="C22" s="6"/>
      <c r="D22" s="5"/>
      <c r="E22" s="5"/>
      <c r="F22" s="2"/>
      <c r="G22" s="2"/>
    </row>
    <row r="23" spans="1:7" ht="15.75" x14ac:dyDescent="0.25">
      <c r="A23" s="7" t="s">
        <v>18</v>
      </c>
      <c r="B23" s="2"/>
      <c r="C23" s="3">
        <f>SUM(C5:C21)</f>
        <v>261</v>
      </c>
      <c r="D23" s="3">
        <f>SUM(D5:D21)</f>
        <v>97</v>
      </c>
      <c r="E23" s="3">
        <f>SUM(E5:E21)</f>
        <v>39</v>
      </c>
      <c r="F23" s="2"/>
      <c r="G23" s="2"/>
    </row>
    <row r="24" spans="1:7" ht="47.25" x14ac:dyDescent="0.25">
      <c r="A24" s="7"/>
      <c r="B24" s="7" t="s">
        <v>1</v>
      </c>
      <c r="C24" s="8" t="s">
        <v>10</v>
      </c>
      <c r="D24" s="8" t="s">
        <v>11</v>
      </c>
      <c r="E24" s="8" t="s">
        <v>12</v>
      </c>
      <c r="F24" s="2"/>
      <c r="G24" s="2"/>
    </row>
    <row r="25" spans="1:7" ht="15.75" x14ac:dyDescent="0.25">
      <c r="A25" s="7" t="s">
        <v>13</v>
      </c>
      <c r="B25" s="4"/>
      <c r="C25" s="3"/>
      <c r="D25" s="2"/>
      <c r="E25" s="2"/>
      <c r="F25" s="2"/>
      <c r="G25" s="2"/>
    </row>
    <row r="26" spans="1:7" ht="15.75" x14ac:dyDescent="0.25">
      <c r="A26" s="2"/>
      <c r="B26" s="2" t="s">
        <v>2</v>
      </c>
      <c r="C26" s="3">
        <f>SUM(C5, C11, C17)</f>
        <v>38</v>
      </c>
      <c r="D26" s="2">
        <f>SUM(D5,D11,D17)</f>
        <v>11</v>
      </c>
      <c r="E26" s="2">
        <f>SUM(E5,E11,E17)</f>
        <v>10</v>
      </c>
      <c r="F26" s="2"/>
      <c r="G26" s="2"/>
    </row>
    <row r="27" spans="1:7" ht="15.75" x14ac:dyDescent="0.25">
      <c r="A27" s="2"/>
      <c r="B27" s="2" t="s">
        <v>4</v>
      </c>
      <c r="C27" s="3">
        <f>SUM(C6, C12, C18)</f>
        <v>46</v>
      </c>
      <c r="D27" s="2">
        <f>SUM(D6,D12,D18)</f>
        <v>15</v>
      </c>
      <c r="E27" s="2">
        <f>SUM(E6,E12,E18)</f>
        <v>12</v>
      </c>
      <c r="F27" s="2"/>
      <c r="G27" s="2"/>
    </row>
    <row r="28" spans="1:7" ht="15.75" x14ac:dyDescent="0.25">
      <c r="A28" s="2"/>
      <c r="B28" s="2" t="s">
        <v>5</v>
      </c>
      <c r="C28" s="3">
        <f>SUM(C7, C13, C19)</f>
        <v>55</v>
      </c>
      <c r="D28" s="2">
        <f t="shared" ref="D28:D30" si="0">SUM(D7,D13,D19)</f>
        <v>28</v>
      </c>
      <c r="E28" s="2">
        <f>SUM(E7,E13,E19)</f>
        <v>0</v>
      </c>
      <c r="F28" s="2"/>
      <c r="G28" s="2"/>
    </row>
    <row r="29" spans="1:7" ht="15.75" x14ac:dyDescent="0.25">
      <c r="A29" s="2"/>
      <c r="B29" s="2" t="s">
        <v>6</v>
      </c>
      <c r="C29" s="3">
        <f t="shared" ref="C29:C30" si="1">SUM(C8, C14, C20)</f>
        <v>53</v>
      </c>
      <c r="D29" s="2">
        <f t="shared" si="0"/>
        <v>18</v>
      </c>
      <c r="E29" s="2">
        <f>SUM(E8,E14,E20)</f>
        <v>6</v>
      </c>
      <c r="F29" s="2"/>
      <c r="G29" s="2"/>
    </row>
    <row r="30" spans="1:7" ht="15.75" x14ac:dyDescent="0.25">
      <c r="A30" s="2"/>
      <c r="B30" s="2" t="s">
        <v>7</v>
      </c>
      <c r="C30" s="3">
        <f t="shared" si="1"/>
        <v>69</v>
      </c>
      <c r="D30" s="2">
        <f t="shared" si="0"/>
        <v>25</v>
      </c>
      <c r="E30" s="2">
        <f>SUM(E9,E15,E21)</f>
        <v>11</v>
      </c>
      <c r="F30" s="2"/>
      <c r="G30" s="2"/>
    </row>
    <row r="31" spans="1:7" ht="15.75" x14ac:dyDescent="0.25">
      <c r="A31" s="2"/>
      <c r="B31" s="2"/>
      <c r="C31" s="3"/>
      <c r="D31" s="2"/>
      <c r="E31" s="2"/>
      <c r="F31" s="2"/>
      <c r="G31" s="2"/>
    </row>
    <row r="32" spans="1:7" ht="30" customHeight="1" x14ac:dyDescent="0.25">
      <c r="A32" s="17" t="s">
        <v>16</v>
      </c>
      <c r="B32" s="17"/>
      <c r="C32" s="17"/>
      <c r="D32" s="17"/>
      <c r="E32" s="17"/>
    </row>
    <row r="33" spans="1:5" ht="15.75" x14ac:dyDescent="0.25">
      <c r="A33" s="2"/>
      <c r="B33" s="2"/>
      <c r="C33" s="3"/>
      <c r="D33" s="2"/>
      <c r="E33" s="2"/>
    </row>
    <row r="34" spans="1:5" ht="15.75" x14ac:dyDescent="0.25">
      <c r="A34" s="2"/>
      <c r="B34" s="2"/>
      <c r="C34" s="3"/>
      <c r="D34" s="2"/>
      <c r="E34" s="2"/>
    </row>
    <row r="35" spans="1:5" ht="15.75" x14ac:dyDescent="0.25">
      <c r="A35" s="2"/>
      <c r="B35" s="2"/>
      <c r="C35" s="3"/>
      <c r="D35" s="2"/>
      <c r="E35" s="2"/>
    </row>
    <row r="36" spans="1:5" ht="15.75" x14ac:dyDescent="0.25">
      <c r="A36" s="2"/>
      <c r="B36" s="2"/>
      <c r="C36" s="3"/>
      <c r="D36" s="2"/>
      <c r="E36" s="2"/>
    </row>
    <row r="37" spans="1:5" ht="15.75" x14ac:dyDescent="0.25">
      <c r="A37" s="2"/>
      <c r="B37" s="2"/>
      <c r="C37" s="3"/>
      <c r="D37" s="2"/>
      <c r="E37" s="2"/>
    </row>
    <row r="38" spans="1:5" ht="15.75" x14ac:dyDescent="0.25">
      <c r="A38" s="2"/>
      <c r="B38" s="2"/>
      <c r="C38" s="3"/>
      <c r="D38" s="2"/>
      <c r="E38" s="2"/>
    </row>
    <row r="39" spans="1:5" ht="15.75" x14ac:dyDescent="0.25">
      <c r="A39" s="2"/>
      <c r="B39" s="2"/>
      <c r="C39" s="3"/>
      <c r="D39" s="2"/>
      <c r="E39" s="2"/>
    </row>
    <row r="40" spans="1:5" ht="15.75" x14ac:dyDescent="0.25">
      <c r="A40" s="2"/>
      <c r="B40" s="2"/>
      <c r="C40" s="3"/>
      <c r="D40" s="2"/>
      <c r="E40" s="2"/>
    </row>
    <row r="41" spans="1:5" ht="15.75" x14ac:dyDescent="0.25">
      <c r="A41" s="2"/>
      <c r="B41" s="2"/>
      <c r="C41" s="3"/>
      <c r="D41" s="2"/>
      <c r="E41" s="2"/>
    </row>
    <row r="42" spans="1:5" ht="15.75" x14ac:dyDescent="0.25">
      <c r="A42" s="2"/>
      <c r="B42" s="2"/>
      <c r="C42" s="3"/>
      <c r="D42" s="2"/>
      <c r="E42" s="2"/>
    </row>
    <row r="43" spans="1:5" ht="15.75" x14ac:dyDescent="0.25">
      <c r="A43" s="2"/>
      <c r="B43" s="2"/>
      <c r="C43" s="3"/>
      <c r="D43" s="2"/>
      <c r="E43" s="2"/>
    </row>
    <row r="44" spans="1:5" ht="15.75" x14ac:dyDescent="0.25">
      <c r="A44" s="2"/>
      <c r="B44" s="2"/>
      <c r="C44" s="3"/>
      <c r="D44" s="2"/>
      <c r="E44" s="2"/>
    </row>
    <row r="45" spans="1:5" ht="15.75" x14ac:dyDescent="0.25">
      <c r="A45" s="2"/>
      <c r="B45" s="2"/>
      <c r="C45" s="3"/>
      <c r="D45" s="2"/>
      <c r="E45" s="2"/>
    </row>
    <row r="47" spans="1:5" ht="14.45" customHeight="1" x14ac:dyDescent="0.25">
      <c r="A47" s="17" t="s">
        <v>17</v>
      </c>
      <c r="B47" s="17"/>
      <c r="C47" s="17"/>
      <c r="D47" s="17"/>
      <c r="E47" s="17"/>
    </row>
    <row r="66" spans="1:5" ht="14.45" customHeight="1" x14ac:dyDescent="0.25">
      <c r="A66" s="20" t="s">
        <v>33</v>
      </c>
      <c r="B66" s="20"/>
      <c r="C66" s="20"/>
      <c r="D66" s="20"/>
      <c r="E66" s="20"/>
    </row>
    <row r="68" spans="1:5" ht="14.45" customHeight="1" x14ac:dyDescent="0.25">
      <c r="A68" s="17" t="s">
        <v>29</v>
      </c>
      <c r="B68" s="17"/>
      <c r="C68" s="17"/>
      <c r="D68" s="17"/>
      <c r="E68" s="17"/>
    </row>
    <row r="70" spans="1:5" ht="15.75" x14ac:dyDescent="0.25">
      <c r="A70" s="11"/>
    </row>
    <row r="71" spans="1:5" x14ac:dyDescent="0.25">
      <c r="A71" s="12"/>
      <c r="C71"/>
    </row>
    <row r="72" spans="1:5" ht="15.75" x14ac:dyDescent="0.25">
      <c r="A72" s="11"/>
    </row>
    <row r="73" spans="1:5" x14ac:dyDescent="0.25">
      <c r="A73" s="12"/>
    </row>
    <row r="74" spans="1:5" ht="15.75" x14ac:dyDescent="0.25">
      <c r="A74" s="11"/>
    </row>
    <row r="75" spans="1:5" x14ac:dyDescent="0.25">
      <c r="A75" s="12"/>
    </row>
    <row r="76" spans="1:5" ht="15.75" x14ac:dyDescent="0.25">
      <c r="A76" s="11"/>
    </row>
    <row r="77" spans="1:5" x14ac:dyDescent="0.25">
      <c r="A77" s="12"/>
    </row>
    <row r="78" spans="1:5" ht="15.75" x14ac:dyDescent="0.25">
      <c r="A78" s="11"/>
    </row>
    <row r="79" spans="1:5" x14ac:dyDescent="0.25">
      <c r="A79" s="12"/>
    </row>
    <row r="80" spans="1:5" ht="15.75" x14ac:dyDescent="0.25">
      <c r="A80" s="11"/>
    </row>
    <row r="81" spans="1:11" x14ac:dyDescent="0.25">
      <c r="A81" s="12"/>
    </row>
    <row r="82" spans="1:11" ht="15.75" x14ac:dyDescent="0.25">
      <c r="A82" s="11"/>
    </row>
    <row r="83" spans="1:11" ht="15.75" x14ac:dyDescent="0.25">
      <c r="B83" s="10" t="s">
        <v>20</v>
      </c>
      <c r="C83" s="10" t="s">
        <v>21</v>
      </c>
      <c r="D83" s="10" t="s">
        <v>22</v>
      </c>
      <c r="E83" s="10" t="s">
        <v>23</v>
      </c>
      <c r="F83" s="10" t="s">
        <v>24</v>
      </c>
      <c r="G83" s="10" t="s">
        <v>25</v>
      </c>
      <c r="H83" s="10" t="s">
        <v>26</v>
      </c>
      <c r="I83" s="10" t="s">
        <v>27</v>
      </c>
      <c r="J83" s="10" t="s">
        <v>28</v>
      </c>
      <c r="K83" s="10" t="s">
        <v>19</v>
      </c>
    </row>
    <row r="84" spans="1:11" ht="15.75" x14ac:dyDescent="0.25">
      <c r="A84" s="10"/>
      <c r="B84">
        <v>1</v>
      </c>
      <c r="C84">
        <v>1</v>
      </c>
      <c r="D84">
        <v>1</v>
      </c>
      <c r="E84">
        <v>1</v>
      </c>
      <c r="F84">
        <v>1</v>
      </c>
      <c r="G84">
        <v>1</v>
      </c>
      <c r="H84">
        <v>1</v>
      </c>
      <c r="I84">
        <v>1</v>
      </c>
      <c r="J84">
        <v>1</v>
      </c>
      <c r="K84">
        <v>1</v>
      </c>
    </row>
  </sheetData>
  <mergeCells count="6">
    <mergeCell ref="A68:E68"/>
    <mergeCell ref="A1:E1"/>
    <mergeCell ref="B2:D2"/>
    <mergeCell ref="A32:E32"/>
    <mergeCell ref="A47:E47"/>
    <mergeCell ref="A66:E66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A2D19B44CEB84096BF732DE0C55A0F" ma:contentTypeVersion="2373" ma:contentTypeDescription="Create a new document." ma:contentTypeScope="" ma:versionID="893763ede173a64d1d274252a41ae1b2">
  <xsd:schema xmlns:xsd="http://www.w3.org/2001/XMLSchema" xmlns:xs="http://www.w3.org/2001/XMLSchema" xmlns:p="http://schemas.microsoft.com/office/2006/metadata/properties" xmlns:ns1="http://schemas.microsoft.com/sharepoint/v3" xmlns:ns2="b3b59848-949a-4ed4-8036-feb011ce2b52" xmlns:ns3="37d47695-dda2-48a2-87bc-2a1f7ac7fedc" targetNamespace="http://schemas.microsoft.com/office/2006/metadata/properties" ma:root="true" ma:fieldsID="e9673881d9736d6cb1ca37eed258e20f" ns1:_="" ns2:_="" ns3:_="">
    <xsd:import namespace="http://schemas.microsoft.com/sharepoint/v3"/>
    <xsd:import namespace="b3b59848-949a-4ed4-8036-feb011ce2b52"/>
    <xsd:import namespace="37d47695-dda2-48a2-87bc-2a1f7ac7fe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b59848-949a-4ed4-8036-feb011ce2b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d47695-dda2-48a2-87bc-2a1f7ac7fed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459B9E-19BF-4911-ABAA-1C16A37439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50BAA6-9015-4A02-A167-445431BAAEB0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37d47695-dda2-48a2-87bc-2a1f7ac7fedc"/>
    <ds:schemaRef ds:uri="http://purl.org/dc/elements/1.1/"/>
    <ds:schemaRef ds:uri="b3b59848-949a-4ed4-8036-feb011ce2b52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DD4958A-793A-4BBC-A6A3-4251139ED5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b59848-949a-4ed4-8036-feb011ce2b52"/>
    <ds:schemaRef ds:uri="37d47695-dda2-48a2-87bc-2a1f7ac7fe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test hypothesis</vt:lpstr>
      <vt:lpstr>Data Collection_Call Center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Espino</dc:creator>
  <cp:lastModifiedBy>Enrique Espino</cp:lastModifiedBy>
  <dcterms:created xsi:type="dcterms:W3CDTF">2019-05-28T16:51:08Z</dcterms:created>
  <dcterms:modified xsi:type="dcterms:W3CDTF">2022-05-17T00:40:00Z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0x01010022A2D19B44CEB84096BF732DE0C55A0F</vt:lpwstr>
  </property>
  <property fmtid="{D5CDD505-2E9C-101B-9397-08002B2CF9AE}" pid="3" name="DocumentSubject">
    <vt:lpwstr/>
  </property>
  <property fmtid="{D5CDD505-2E9C-101B-9397-08002B2CF9AE}" pid="4" name="DocumentDepartment">
    <vt:lpwstr>3;#Academic Program and Course Development|59abafec-cbf5-4238-a796-a3b74278f4db</vt:lpwstr>
  </property>
  <property fmtid="{D5CDD505-2E9C-101B-9397-08002B2CF9AE}" pid="5" name="TaxKeyword">
    <vt:lpwstr/>
  </property>
  <property fmtid="{D5CDD505-2E9C-101B-9397-08002B2CF9AE}" pid="6" name="DocumentBusinessValue">
    <vt:lpwstr>1;#Normal|581d4866-74cc-43f1-bef1-bb304cbfeaa5</vt:lpwstr>
  </property>
  <property fmtid="{D5CDD505-2E9C-101B-9397-08002B2CF9AE}" pid="7" name="SecurityClassification">
    <vt:lpwstr>2;#Internal|98311b30-b9e9-4d4f-9f64-0688c0d4a234</vt:lpwstr>
  </property>
  <property fmtid="{D5CDD505-2E9C-101B-9397-08002B2CF9AE}" pid="8" name="DocumentStatus">
    <vt:lpwstr/>
  </property>
  <property fmtid="{D5CDD505-2E9C-101B-9397-08002B2CF9AE}" pid="9" name="DocumentType">
    <vt:lpwstr/>
  </property>
  <property fmtid="{D5CDD505-2E9C-101B-9397-08002B2CF9AE}" pid="10" name="DocumentCategory">
    <vt:lpwstr/>
  </property>
</Properties>
</file>