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500" activeTab="3"/>
  </bookViews>
  <sheets>
    <sheet name="Amazon" sheetId="1" r:id="rId1"/>
    <sheet name="S&amp;P" sheetId="2" r:id="rId2"/>
    <sheet name="Beta" sheetId="3" r:id="rId3"/>
    <sheet name="Regression Summary" sheetId="4" r:id="rId4"/>
  </sheets>
  <calcPr calcId="144525"/>
</workbook>
</file>

<file path=xl/calcChain.xml><?xml version="1.0" encoding="utf-8"?>
<calcChain xmlns="http://schemas.openxmlformats.org/spreadsheetml/2006/main">
  <c r="B126" i="3" l="1"/>
  <c r="A4" i="3" l="1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3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" i="3"/>
  <c r="B3" i="3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3" i="2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5" i="1"/>
  <c r="D6" i="1"/>
  <c r="D7" i="1"/>
  <c r="D8" i="1"/>
  <c r="D9" i="1"/>
  <c r="D10" i="1"/>
  <c r="D11" i="1"/>
  <c r="D4" i="1"/>
  <c r="D3" i="1"/>
</calcChain>
</file>

<file path=xl/sharedStrings.xml><?xml version="1.0" encoding="utf-8"?>
<sst xmlns="http://schemas.openxmlformats.org/spreadsheetml/2006/main" count="41" uniqueCount="37">
  <si>
    <t>Date</t>
  </si>
  <si>
    <t xml:space="preserve">Open </t>
  </si>
  <si>
    <t>Close</t>
  </si>
  <si>
    <t>S&amp;P Stock Historical Prices</t>
  </si>
  <si>
    <t>Open</t>
  </si>
  <si>
    <t>Amazon Stock Historical Prices</t>
  </si>
  <si>
    <t>Holding Period Return</t>
  </si>
  <si>
    <t>Amazon's Holding Period Return</t>
  </si>
  <si>
    <t>S&amp;P Holding Period Return</t>
  </si>
  <si>
    <t xml:space="preserve">Y variable </t>
  </si>
  <si>
    <t xml:space="preserve">X variable </t>
  </si>
  <si>
    <t>Beta is the slope of the above variables calculated as follows</t>
  </si>
  <si>
    <t>Beta =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</si>
  <si>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</si>
  <si>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</si>
  <si>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</si>
  <si>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</si>
  <si>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</si>
  <si>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</si>
  <si>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</si>
  <si>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</si>
  <si>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</si>
  <si>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</si>
  <si>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</si>
  <si>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</si>
  <si>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</si>
  <si>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</si>
  <si>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</si>
  <si>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</si>
  <si>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</si>
  <si>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</si>
  <si>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</si>
  <si>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</si>
  <si>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</si>
  <si>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</si>
  <si>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90.0%</t>
  </si>
  <si>
    <t>Upper 90.0%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</si>
</sst>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2"/>
  <sheetViews>
    <sheetView topLeftCell="A99" workbookViewId="0">
      <selection activeCell="D2" sqref="D2:D122"/>
    </sheetView>
  </sheetViews>
  <sheetFormatPr defaultRowHeight="15" x14ac:dyDescent="0.25"/>
  <cols>
    <col min="1" max="1" width="11" customWidth="1"/>
  </cols>
  <sheetData>
    <row r="1" spans="1:4" s="2" customFormat="1" x14ac:dyDescent="0.25">
      <c r="A1" s="2" t="s">
        <v>5</v>
      </c>
    </row>
    <row r="2" spans="1:4" x14ac:dyDescent="0.25">
      <c r="A2" t="s">
        <v>0</v>
      </c>
      <c r="B2" t="s">
        <v>4</v>
      </c>
      <c r="C2" t="s">
        <v>2</v>
      </c>
      <c r="D2" t="s">
        <v>6</v>
      </c>
    </row>
    <row r="3" spans="1:4" x14ac:dyDescent="0.25">
      <c r="A3" s="1">
        <v>39448</v>
      </c>
      <c r="B3">
        <v>95.349997999999999</v>
      </c>
      <c r="C3">
        <v>77.699996999999996</v>
      </c>
      <c r="D3">
        <f>(C3/B3)-1</f>
        <v>-0.18510751305941298</v>
      </c>
    </row>
    <row r="4" spans="1:4" x14ac:dyDescent="0.25">
      <c r="A4" s="1">
        <v>39479</v>
      </c>
      <c r="B4">
        <v>79.019997000000004</v>
      </c>
      <c r="C4">
        <v>64.470000999999996</v>
      </c>
      <c r="D4">
        <f>(C4/B4)-1</f>
        <v>-0.18413055621857344</v>
      </c>
    </row>
    <row r="5" spans="1:4" x14ac:dyDescent="0.25">
      <c r="A5" s="1">
        <v>39508</v>
      </c>
      <c r="B5">
        <v>63.59</v>
      </c>
      <c r="C5">
        <v>71.300003000000004</v>
      </c>
      <c r="D5">
        <f t="shared" ref="D5:D68" si="0">(C5/B5)-1</f>
        <v>0.12124552602610472</v>
      </c>
    </row>
    <row r="6" spans="1:4" x14ac:dyDescent="0.25">
      <c r="A6" s="1">
        <v>39539</v>
      </c>
      <c r="B6">
        <v>72.989998</v>
      </c>
      <c r="C6">
        <v>78.629997000000003</v>
      </c>
      <c r="D6">
        <f t="shared" si="0"/>
        <v>7.7270847438576595E-2</v>
      </c>
    </row>
    <row r="7" spans="1:4" x14ac:dyDescent="0.25">
      <c r="A7" s="1">
        <v>39569</v>
      </c>
      <c r="B7">
        <v>78.400002000000001</v>
      </c>
      <c r="C7">
        <v>81.620002999999997</v>
      </c>
      <c r="D7">
        <f t="shared" si="0"/>
        <v>4.1071440278789728E-2</v>
      </c>
    </row>
    <row r="8" spans="1:4" x14ac:dyDescent="0.25">
      <c r="A8" s="1">
        <v>39600</v>
      </c>
      <c r="B8">
        <v>81.150002000000001</v>
      </c>
      <c r="C8">
        <v>73.330001999999993</v>
      </c>
      <c r="D8">
        <f t="shared" si="0"/>
        <v>-9.6364754248558171E-2</v>
      </c>
    </row>
    <row r="9" spans="1:4" x14ac:dyDescent="0.25">
      <c r="A9" s="1">
        <v>39630</v>
      </c>
      <c r="B9">
        <v>72.239998</v>
      </c>
      <c r="C9">
        <v>76.339995999999999</v>
      </c>
      <c r="D9">
        <f t="shared" si="0"/>
        <v>5.6755234129436172E-2</v>
      </c>
    </row>
    <row r="10" spans="1:4" x14ac:dyDescent="0.25">
      <c r="A10" s="1">
        <v>39661</v>
      </c>
      <c r="B10">
        <v>76.360000999999997</v>
      </c>
      <c r="C10">
        <v>80.809997999999993</v>
      </c>
      <c r="D10">
        <f t="shared" si="0"/>
        <v>5.8276544548499842E-2</v>
      </c>
    </row>
    <row r="11" spans="1:4" x14ac:dyDescent="0.25">
      <c r="A11" s="1">
        <v>39692</v>
      </c>
      <c r="B11">
        <v>83.160004000000001</v>
      </c>
      <c r="C11">
        <v>72.760002</v>
      </c>
      <c r="D11">
        <f t="shared" si="0"/>
        <v>-0.12506014309475022</v>
      </c>
    </row>
    <row r="12" spans="1:4" x14ac:dyDescent="0.25">
      <c r="A12" s="1">
        <v>39722</v>
      </c>
      <c r="B12">
        <v>71.779999000000004</v>
      </c>
      <c r="C12">
        <v>57.240001999999997</v>
      </c>
      <c r="D12">
        <f t="shared" si="0"/>
        <v>-0.20256334915802943</v>
      </c>
    </row>
    <row r="13" spans="1:4" x14ac:dyDescent="0.25">
      <c r="A13" s="1">
        <v>39753</v>
      </c>
      <c r="B13">
        <v>56.349997999999999</v>
      </c>
      <c r="C13">
        <v>42.700001</v>
      </c>
      <c r="D13">
        <f t="shared" si="0"/>
        <v>-0.24223598020358406</v>
      </c>
    </row>
    <row r="14" spans="1:4" x14ac:dyDescent="0.25">
      <c r="A14" s="1">
        <v>39783</v>
      </c>
      <c r="B14">
        <v>42</v>
      </c>
      <c r="C14">
        <v>51.279998999999997</v>
      </c>
      <c r="D14">
        <f t="shared" si="0"/>
        <v>0.2209523571428571</v>
      </c>
    </row>
    <row r="15" spans="1:4" x14ac:dyDescent="0.25">
      <c r="A15" s="1">
        <v>39814</v>
      </c>
      <c r="B15">
        <v>51.349997999999999</v>
      </c>
      <c r="C15">
        <v>58.82</v>
      </c>
      <c r="D15">
        <f t="shared" si="0"/>
        <v>0.14547229388402316</v>
      </c>
    </row>
    <row r="16" spans="1:4" x14ac:dyDescent="0.25">
      <c r="A16" s="1">
        <v>39845</v>
      </c>
      <c r="B16">
        <v>58.57</v>
      </c>
      <c r="C16">
        <v>64.790001000000004</v>
      </c>
      <c r="D16">
        <f t="shared" si="0"/>
        <v>0.10619772921290771</v>
      </c>
    </row>
    <row r="17" spans="1:4" x14ac:dyDescent="0.25">
      <c r="A17" s="1">
        <v>39873</v>
      </c>
      <c r="B17">
        <v>63.939999</v>
      </c>
      <c r="C17">
        <v>73.440002000000007</v>
      </c>
      <c r="D17">
        <f t="shared" si="0"/>
        <v>0.14857683998399818</v>
      </c>
    </row>
    <row r="18" spans="1:4" x14ac:dyDescent="0.25">
      <c r="A18" s="1">
        <v>39904</v>
      </c>
      <c r="B18">
        <v>73.019997000000004</v>
      </c>
      <c r="C18">
        <v>80.519997000000004</v>
      </c>
      <c r="D18">
        <f t="shared" si="0"/>
        <v>0.1027115900867539</v>
      </c>
    </row>
    <row r="19" spans="1:4" x14ac:dyDescent="0.25">
      <c r="A19" s="1">
        <v>39934</v>
      </c>
      <c r="B19">
        <v>80.379997000000003</v>
      </c>
      <c r="C19">
        <v>77.989998</v>
      </c>
      <c r="D19">
        <f t="shared" si="0"/>
        <v>-2.9733753286902975E-2</v>
      </c>
    </row>
    <row r="20" spans="1:4" x14ac:dyDescent="0.25">
      <c r="A20" s="1">
        <v>39965</v>
      </c>
      <c r="B20">
        <v>78.209998999999996</v>
      </c>
      <c r="C20">
        <v>83.660004000000001</v>
      </c>
      <c r="D20">
        <f t="shared" si="0"/>
        <v>6.9684248429666917E-2</v>
      </c>
    </row>
    <row r="21" spans="1:4" x14ac:dyDescent="0.25">
      <c r="A21" s="1">
        <v>39995</v>
      </c>
      <c r="B21">
        <v>84.419998000000007</v>
      </c>
      <c r="C21">
        <v>85.760002</v>
      </c>
      <c r="D21">
        <f t="shared" si="0"/>
        <v>1.5873063631202555E-2</v>
      </c>
    </row>
    <row r="22" spans="1:4" x14ac:dyDescent="0.25">
      <c r="A22" s="1">
        <v>40026</v>
      </c>
      <c r="B22">
        <v>86.559997999999993</v>
      </c>
      <c r="C22">
        <v>81.190002000000007</v>
      </c>
      <c r="D22">
        <f t="shared" si="0"/>
        <v>-6.203784801381329E-2</v>
      </c>
    </row>
    <row r="23" spans="1:4" x14ac:dyDescent="0.25">
      <c r="A23" s="1">
        <v>40057</v>
      </c>
      <c r="B23">
        <v>80.739998</v>
      </c>
      <c r="C23">
        <v>93.360000999999997</v>
      </c>
      <c r="D23">
        <f t="shared" si="0"/>
        <v>0.15630422730503413</v>
      </c>
    </row>
    <row r="24" spans="1:4" x14ac:dyDescent="0.25">
      <c r="A24" s="1">
        <v>40087</v>
      </c>
      <c r="B24">
        <v>92.5</v>
      </c>
      <c r="C24">
        <v>118.80999799999999</v>
      </c>
      <c r="D24">
        <f t="shared" si="0"/>
        <v>0.28443241081081072</v>
      </c>
    </row>
    <row r="25" spans="1:4" x14ac:dyDescent="0.25">
      <c r="A25" s="1">
        <v>40118</v>
      </c>
      <c r="B25">
        <v>118.660004</v>
      </c>
      <c r="C25">
        <v>135.91000399999999</v>
      </c>
      <c r="D25">
        <f t="shared" si="0"/>
        <v>0.14537333068015057</v>
      </c>
    </row>
    <row r="26" spans="1:4" x14ac:dyDescent="0.25">
      <c r="A26" s="1">
        <v>40148</v>
      </c>
      <c r="B26">
        <v>136.94000199999999</v>
      </c>
      <c r="C26">
        <v>134.520004</v>
      </c>
      <c r="D26">
        <f t="shared" si="0"/>
        <v>-1.767195826388257E-2</v>
      </c>
    </row>
    <row r="27" spans="1:4" x14ac:dyDescent="0.25">
      <c r="A27" s="1">
        <v>40179</v>
      </c>
      <c r="B27">
        <v>136.25</v>
      </c>
      <c r="C27">
        <v>125.410004</v>
      </c>
      <c r="D27">
        <f t="shared" si="0"/>
        <v>-7.955960366972481E-2</v>
      </c>
    </row>
    <row r="28" spans="1:4" x14ac:dyDescent="0.25">
      <c r="A28" s="1">
        <v>40210</v>
      </c>
      <c r="B28">
        <v>123.18</v>
      </c>
      <c r="C28">
        <v>118.400002</v>
      </c>
      <c r="D28">
        <f t="shared" si="0"/>
        <v>-3.8804984575418144E-2</v>
      </c>
    </row>
    <row r="29" spans="1:4" x14ac:dyDescent="0.25">
      <c r="A29" s="1">
        <v>40238</v>
      </c>
      <c r="B29">
        <v>118.699997</v>
      </c>
      <c r="C29">
        <v>135.770004</v>
      </c>
      <c r="D29">
        <f t="shared" si="0"/>
        <v>0.1438079817306146</v>
      </c>
    </row>
    <row r="30" spans="1:4" x14ac:dyDescent="0.25">
      <c r="A30" s="1">
        <v>40269</v>
      </c>
      <c r="B30">
        <v>135.800003</v>
      </c>
      <c r="C30">
        <v>137.10000600000001</v>
      </c>
      <c r="D30">
        <f t="shared" si="0"/>
        <v>9.5729232053110014E-3</v>
      </c>
    </row>
    <row r="31" spans="1:4" x14ac:dyDescent="0.25">
      <c r="A31" s="1">
        <v>40299</v>
      </c>
      <c r="B31">
        <v>137.199997</v>
      </c>
      <c r="C31">
        <v>125.459999</v>
      </c>
      <c r="D31">
        <f t="shared" si="0"/>
        <v>-8.5568500413305437E-2</v>
      </c>
    </row>
    <row r="32" spans="1:4" x14ac:dyDescent="0.25">
      <c r="A32" s="1">
        <v>40330</v>
      </c>
      <c r="B32">
        <v>124.970001</v>
      </c>
      <c r="C32">
        <v>109.260002</v>
      </c>
      <c r="D32">
        <f t="shared" si="0"/>
        <v>-0.12571016143306257</v>
      </c>
    </row>
    <row r="33" spans="1:4" x14ac:dyDescent="0.25">
      <c r="A33" s="1">
        <v>40360</v>
      </c>
      <c r="B33">
        <v>108.900002</v>
      </c>
      <c r="C33">
        <v>117.889999</v>
      </c>
      <c r="D33">
        <f t="shared" si="0"/>
        <v>8.255277167028896E-2</v>
      </c>
    </row>
    <row r="34" spans="1:4" x14ac:dyDescent="0.25">
      <c r="A34" s="1">
        <v>40391</v>
      </c>
      <c r="B34">
        <v>119.150002</v>
      </c>
      <c r="C34">
        <v>124.83000199999999</v>
      </c>
      <c r="D34">
        <f t="shared" si="0"/>
        <v>4.7671002137289031E-2</v>
      </c>
    </row>
    <row r="35" spans="1:4" x14ac:dyDescent="0.25">
      <c r="A35" s="1">
        <v>40422</v>
      </c>
      <c r="B35">
        <v>126.360001</v>
      </c>
      <c r="C35">
        <v>157.05999800000001</v>
      </c>
      <c r="D35">
        <f t="shared" si="0"/>
        <v>0.24295660618109682</v>
      </c>
    </row>
    <row r="36" spans="1:4" x14ac:dyDescent="0.25">
      <c r="A36" s="1">
        <v>40452</v>
      </c>
      <c r="B36">
        <v>157.08000200000001</v>
      </c>
      <c r="C36">
        <v>165.229996</v>
      </c>
      <c r="D36">
        <f t="shared" si="0"/>
        <v>5.1884351261976658E-2</v>
      </c>
    </row>
    <row r="37" spans="1:4" x14ac:dyDescent="0.25">
      <c r="A37" s="1">
        <v>40483</v>
      </c>
      <c r="B37">
        <v>164.449997</v>
      </c>
      <c r="C37">
        <v>175.39999399999999</v>
      </c>
      <c r="D37">
        <f t="shared" si="0"/>
        <v>6.6585571296787549E-2</v>
      </c>
    </row>
    <row r="38" spans="1:4" x14ac:dyDescent="0.25">
      <c r="A38" s="1">
        <v>40513</v>
      </c>
      <c r="B38">
        <v>179.16000399999999</v>
      </c>
      <c r="C38">
        <v>180</v>
      </c>
      <c r="D38">
        <f t="shared" si="0"/>
        <v>4.6885241194793981E-3</v>
      </c>
    </row>
    <row r="39" spans="1:4" x14ac:dyDescent="0.25">
      <c r="A39" s="1">
        <v>40544</v>
      </c>
      <c r="B39">
        <v>181.36999499999999</v>
      </c>
      <c r="C39">
        <v>169.63999899999999</v>
      </c>
      <c r="D39">
        <f t="shared" si="0"/>
        <v>-6.4674402179919599E-2</v>
      </c>
    </row>
    <row r="40" spans="1:4" x14ac:dyDescent="0.25">
      <c r="A40" s="1">
        <v>40575</v>
      </c>
      <c r="B40">
        <v>170.520004</v>
      </c>
      <c r="C40">
        <v>173.28999300000001</v>
      </c>
      <c r="D40">
        <f t="shared" si="0"/>
        <v>1.6244363916388505E-2</v>
      </c>
    </row>
    <row r="41" spans="1:4" x14ac:dyDescent="0.25">
      <c r="A41" s="1">
        <v>40603</v>
      </c>
      <c r="B41">
        <v>173.529999</v>
      </c>
      <c r="C41">
        <v>180.13000500000001</v>
      </c>
      <c r="D41">
        <f t="shared" si="0"/>
        <v>3.8033804172384E-2</v>
      </c>
    </row>
    <row r="42" spans="1:4" x14ac:dyDescent="0.25">
      <c r="A42" s="1">
        <v>40634</v>
      </c>
      <c r="B42">
        <v>181.58000200000001</v>
      </c>
      <c r="C42">
        <v>195.80999800000001</v>
      </c>
      <c r="D42">
        <f t="shared" si="0"/>
        <v>7.8367638744711643E-2</v>
      </c>
    </row>
    <row r="43" spans="1:4" x14ac:dyDescent="0.25">
      <c r="A43" s="1">
        <v>40664</v>
      </c>
      <c r="B43">
        <v>196.570007</v>
      </c>
      <c r="C43">
        <v>196.69000199999999</v>
      </c>
      <c r="D43">
        <f t="shared" si="0"/>
        <v>6.1044409486132878E-4</v>
      </c>
    </row>
    <row r="44" spans="1:4" x14ac:dyDescent="0.25">
      <c r="A44" s="1">
        <v>40695</v>
      </c>
      <c r="B44">
        <v>196.05999800000001</v>
      </c>
      <c r="C44">
        <v>204.490005</v>
      </c>
      <c r="D44">
        <f t="shared" si="0"/>
        <v>4.2997077863889288E-2</v>
      </c>
    </row>
    <row r="45" spans="1:4" x14ac:dyDescent="0.25">
      <c r="A45" s="1">
        <v>40725</v>
      </c>
      <c r="B45">
        <v>205.550003</v>
      </c>
      <c r="C45">
        <v>222.520004</v>
      </c>
      <c r="D45">
        <f t="shared" si="0"/>
        <v>8.2558991740807608E-2</v>
      </c>
    </row>
    <row r="46" spans="1:4" x14ac:dyDescent="0.25">
      <c r="A46" s="1">
        <v>40756</v>
      </c>
      <c r="B46">
        <v>225</v>
      </c>
      <c r="C46">
        <v>215.229996</v>
      </c>
      <c r="D46">
        <f t="shared" si="0"/>
        <v>-4.3422239999999945E-2</v>
      </c>
    </row>
    <row r="47" spans="1:4" x14ac:dyDescent="0.25">
      <c r="A47" s="1">
        <v>40787</v>
      </c>
      <c r="B47">
        <v>215.279999</v>
      </c>
      <c r="C47">
        <v>216.229996</v>
      </c>
      <c r="D47">
        <f t="shared" si="0"/>
        <v>4.4128437588852876E-3</v>
      </c>
    </row>
    <row r="48" spans="1:4" x14ac:dyDescent="0.25">
      <c r="A48" s="1">
        <v>40817</v>
      </c>
      <c r="B48">
        <v>217.009995</v>
      </c>
      <c r="C48">
        <v>213.509995</v>
      </c>
      <c r="D48">
        <f t="shared" si="0"/>
        <v>-1.6128289390541672E-2</v>
      </c>
    </row>
    <row r="49" spans="1:4" x14ac:dyDescent="0.25">
      <c r="A49" s="1">
        <v>40848</v>
      </c>
      <c r="B49">
        <v>208.11000100000001</v>
      </c>
      <c r="C49">
        <v>192.28999300000001</v>
      </c>
      <c r="D49">
        <f t="shared" si="0"/>
        <v>-7.6017528826017311E-2</v>
      </c>
    </row>
    <row r="50" spans="1:4" x14ac:dyDescent="0.25">
      <c r="A50" s="1">
        <v>40878</v>
      </c>
      <c r="B50">
        <v>191.85000600000001</v>
      </c>
      <c r="C50">
        <v>173.10000600000001</v>
      </c>
      <c r="D50">
        <f t="shared" si="0"/>
        <v>-9.7732600540028081E-2</v>
      </c>
    </row>
    <row r="51" spans="1:4" x14ac:dyDescent="0.25">
      <c r="A51" s="1">
        <v>40909</v>
      </c>
      <c r="B51">
        <v>175.88999899999999</v>
      </c>
      <c r="C51">
        <v>194.44000199999999</v>
      </c>
      <c r="D51">
        <f t="shared" si="0"/>
        <v>0.10546365970472271</v>
      </c>
    </row>
    <row r="52" spans="1:4" x14ac:dyDescent="0.25">
      <c r="A52" s="1">
        <v>40940</v>
      </c>
      <c r="B52">
        <v>173.80999800000001</v>
      </c>
      <c r="C52">
        <v>179.69000199999999</v>
      </c>
      <c r="D52">
        <f t="shared" si="0"/>
        <v>3.3830067704160305E-2</v>
      </c>
    </row>
    <row r="53" spans="1:4" x14ac:dyDescent="0.25">
      <c r="A53" s="1">
        <v>40969</v>
      </c>
      <c r="B53">
        <v>179.88999899999999</v>
      </c>
      <c r="C53">
        <v>202.509995</v>
      </c>
      <c r="D53">
        <f t="shared" si="0"/>
        <v>0.12574348838592209</v>
      </c>
    </row>
    <row r="54" spans="1:4" x14ac:dyDescent="0.25">
      <c r="A54" s="1">
        <v>41000</v>
      </c>
      <c r="B54">
        <v>198.020004</v>
      </c>
      <c r="C54">
        <v>231.89999399999999</v>
      </c>
      <c r="D54">
        <f t="shared" si="0"/>
        <v>0.17109377495013067</v>
      </c>
    </row>
    <row r="55" spans="1:4" x14ac:dyDescent="0.25">
      <c r="A55" s="1">
        <v>41030</v>
      </c>
      <c r="B55">
        <v>229.39999399999999</v>
      </c>
      <c r="C55">
        <v>212.91000399999999</v>
      </c>
      <c r="D55">
        <f t="shared" si="0"/>
        <v>-7.188313178421446E-2</v>
      </c>
    </row>
    <row r="56" spans="1:4" x14ac:dyDescent="0.25">
      <c r="A56" s="1">
        <v>41061</v>
      </c>
      <c r="B56">
        <v>208.44000199999999</v>
      </c>
      <c r="C56">
        <v>228.35000600000001</v>
      </c>
      <c r="D56">
        <f t="shared" si="0"/>
        <v>9.5519112497417957E-2</v>
      </c>
    </row>
    <row r="57" spans="1:4" x14ac:dyDescent="0.25">
      <c r="A57" s="1">
        <v>41091</v>
      </c>
      <c r="B57">
        <v>229.300003</v>
      </c>
      <c r="C57">
        <v>233.300003</v>
      </c>
      <c r="D57">
        <f t="shared" si="0"/>
        <v>1.7444395759558695E-2</v>
      </c>
    </row>
    <row r="58" spans="1:4" x14ac:dyDescent="0.25">
      <c r="A58" s="1">
        <v>41122</v>
      </c>
      <c r="B58">
        <v>234.13999899999999</v>
      </c>
      <c r="C58">
        <v>248.270004</v>
      </c>
      <c r="D58">
        <f t="shared" si="0"/>
        <v>6.0348531051287901E-2</v>
      </c>
    </row>
    <row r="59" spans="1:4" x14ac:dyDescent="0.25">
      <c r="A59" s="1">
        <v>41153</v>
      </c>
      <c r="B59">
        <v>248.270004</v>
      </c>
      <c r="C59">
        <v>254.320007</v>
      </c>
      <c r="D59">
        <f t="shared" si="0"/>
        <v>2.4368642617011549E-2</v>
      </c>
    </row>
    <row r="60" spans="1:4" x14ac:dyDescent="0.25">
      <c r="A60" s="1">
        <v>41183</v>
      </c>
      <c r="B60">
        <v>255.39999399999999</v>
      </c>
      <c r="C60">
        <v>232.88999899999999</v>
      </c>
      <c r="D60">
        <f t="shared" si="0"/>
        <v>-8.8136239345408929E-2</v>
      </c>
    </row>
    <row r="61" spans="1:4" x14ac:dyDescent="0.25">
      <c r="A61" s="1">
        <v>41214</v>
      </c>
      <c r="B61">
        <v>234.229996</v>
      </c>
      <c r="C61">
        <v>252.050003</v>
      </c>
      <c r="D61">
        <f t="shared" si="0"/>
        <v>7.6079098767520836E-2</v>
      </c>
    </row>
    <row r="62" spans="1:4" x14ac:dyDescent="0.25">
      <c r="A62" s="1">
        <v>41244</v>
      </c>
      <c r="B62">
        <v>252.53999300000001</v>
      </c>
      <c r="C62">
        <v>250.86999499999999</v>
      </c>
      <c r="D62">
        <f t="shared" si="0"/>
        <v>-6.6128060754322426E-3</v>
      </c>
    </row>
    <row r="63" spans="1:4" x14ac:dyDescent="0.25">
      <c r="A63" s="1">
        <v>41275</v>
      </c>
      <c r="B63">
        <v>256.07998700000002</v>
      </c>
      <c r="C63">
        <v>265.5</v>
      </c>
      <c r="D63">
        <f t="shared" si="0"/>
        <v>3.6785432201697166E-2</v>
      </c>
    </row>
    <row r="64" spans="1:4" x14ac:dyDescent="0.25">
      <c r="A64" s="1">
        <v>41306</v>
      </c>
      <c r="B64">
        <v>268.92999300000002</v>
      </c>
      <c r="C64">
        <v>264.26998900000001</v>
      </c>
      <c r="D64">
        <f t="shared" si="0"/>
        <v>-1.7327944525696748E-2</v>
      </c>
    </row>
    <row r="65" spans="1:4" x14ac:dyDescent="0.25">
      <c r="A65" s="1">
        <v>41334</v>
      </c>
      <c r="B65">
        <v>263.26998900000001</v>
      </c>
      <c r="C65">
        <v>266.48998999999998</v>
      </c>
      <c r="D65">
        <f t="shared" si="0"/>
        <v>1.2230793993005973E-2</v>
      </c>
    </row>
    <row r="66" spans="1:4" x14ac:dyDescent="0.25">
      <c r="A66" s="1">
        <v>41365</v>
      </c>
      <c r="B66">
        <v>266.98001099999999</v>
      </c>
      <c r="C66">
        <v>253.80999800000001</v>
      </c>
      <c r="D66">
        <f t="shared" si="0"/>
        <v>-4.9329584453421838E-2</v>
      </c>
    </row>
    <row r="67" spans="1:4" x14ac:dyDescent="0.25">
      <c r="A67" s="1">
        <v>41395</v>
      </c>
      <c r="B67">
        <v>253.89999399999999</v>
      </c>
      <c r="C67">
        <v>269.20001200000002</v>
      </c>
      <c r="D67">
        <f t="shared" si="0"/>
        <v>6.0260017178259684E-2</v>
      </c>
    </row>
    <row r="68" spans="1:4" x14ac:dyDescent="0.25">
      <c r="A68" s="1">
        <v>41426</v>
      </c>
      <c r="B68">
        <v>268.959991</v>
      </c>
      <c r="C68">
        <v>277.69000199999999</v>
      </c>
      <c r="D68">
        <f t="shared" si="0"/>
        <v>3.2458400104571572E-2</v>
      </c>
    </row>
    <row r="69" spans="1:4" x14ac:dyDescent="0.25">
      <c r="A69" s="1">
        <v>41456</v>
      </c>
      <c r="B69">
        <v>279</v>
      </c>
      <c r="C69">
        <v>301.22000100000002</v>
      </c>
      <c r="D69">
        <f t="shared" ref="D69:D122" si="1">(C69/B69)-1</f>
        <v>7.9641580645161358E-2</v>
      </c>
    </row>
    <row r="70" spans="1:4" x14ac:dyDescent="0.25">
      <c r="A70" s="1">
        <v>41487</v>
      </c>
      <c r="B70">
        <v>303.07998700000002</v>
      </c>
      <c r="C70">
        <v>280.98001099999999</v>
      </c>
      <c r="D70">
        <f t="shared" si="1"/>
        <v>-7.291796538185813E-2</v>
      </c>
    </row>
    <row r="71" spans="1:4" x14ac:dyDescent="0.25">
      <c r="A71" s="1">
        <v>41518</v>
      </c>
      <c r="B71">
        <v>284.73001099999999</v>
      </c>
      <c r="C71">
        <v>312.64001500000001</v>
      </c>
      <c r="D71">
        <f t="shared" si="1"/>
        <v>9.8022698422190579E-2</v>
      </c>
    </row>
    <row r="72" spans="1:4" x14ac:dyDescent="0.25">
      <c r="A72" s="1">
        <v>41548</v>
      </c>
      <c r="B72">
        <v>314.22000100000002</v>
      </c>
      <c r="C72">
        <v>364.02999899999998</v>
      </c>
      <c r="D72">
        <f t="shared" si="1"/>
        <v>0.15851950175507756</v>
      </c>
    </row>
    <row r="73" spans="1:4" x14ac:dyDescent="0.25">
      <c r="A73" s="1">
        <v>41579</v>
      </c>
      <c r="B73">
        <v>365.63000499999998</v>
      </c>
      <c r="C73">
        <v>393.61999500000002</v>
      </c>
      <c r="D73">
        <f t="shared" si="1"/>
        <v>7.6552770881044063E-2</v>
      </c>
    </row>
    <row r="74" spans="1:4" x14ac:dyDescent="0.25">
      <c r="A74" s="1">
        <v>41609</v>
      </c>
      <c r="B74">
        <v>399</v>
      </c>
      <c r="C74">
        <v>398.790009</v>
      </c>
      <c r="D74">
        <f t="shared" si="1"/>
        <v>-5.2629323308273079E-4</v>
      </c>
    </row>
    <row r="75" spans="1:4" x14ac:dyDescent="0.25">
      <c r="A75" s="1">
        <v>41640</v>
      </c>
      <c r="B75">
        <v>398.79998799999998</v>
      </c>
      <c r="C75">
        <v>358.69000199999999</v>
      </c>
      <c r="D75">
        <f t="shared" si="1"/>
        <v>-0.10057669811163583</v>
      </c>
    </row>
    <row r="76" spans="1:4" x14ac:dyDescent="0.25">
      <c r="A76" s="1">
        <v>41671</v>
      </c>
      <c r="B76">
        <v>358.98001099999999</v>
      </c>
      <c r="C76">
        <v>362.10000600000001</v>
      </c>
      <c r="D76">
        <f t="shared" si="1"/>
        <v>8.6912777993091161E-3</v>
      </c>
    </row>
    <row r="77" spans="1:4" x14ac:dyDescent="0.25">
      <c r="A77" s="1">
        <v>41699</v>
      </c>
      <c r="B77">
        <v>358.73998999999998</v>
      </c>
      <c r="C77">
        <v>336.36999500000002</v>
      </c>
      <c r="D77">
        <f t="shared" si="1"/>
        <v>-6.2357126675506525E-2</v>
      </c>
    </row>
    <row r="78" spans="1:4" x14ac:dyDescent="0.25">
      <c r="A78" s="1">
        <v>41730</v>
      </c>
      <c r="B78">
        <v>338.08999599999999</v>
      </c>
      <c r="C78">
        <v>304.13000499999998</v>
      </c>
      <c r="D78">
        <f t="shared" si="1"/>
        <v>-0.10044660120614746</v>
      </c>
    </row>
    <row r="79" spans="1:4" x14ac:dyDescent="0.25">
      <c r="A79" s="1">
        <v>41760</v>
      </c>
      <c r="B79">
        <v>304.13000499999998</v>
      </c>
      <c r="C79">
        <v>312.54998799999998</v>
      </c>
      <c r="D79">
        <f t="shared" si="1"/>
        <v>2.7685472862172933E-2</v>
      </c>
    </row>
    <row r="80" spans="1:4" x14ac:dyDescent="0.25">
      <c r="A80" s="1">
        <v>41791</v>
      </c>
      <c r="B80">
        <v>312.58999599999999</v>
      </c>
      <c r="C80">
        <v>324.77999899999998</v>
      </c>
      <c r="D80">
        <f t="shared" si="1"/>
        <v>3.89967790267991E-2</v>
      </c>
    </row>
    <row r="81" spans="1:4" x14ac:dyDescent="0.25">
      <c r="A81" s="1">
        <v>41821</v>
      </c>
      <c r="B81">
        <v>325.85998499999999</v>
      </c>
      <c r="C81">
        <v>312.98998999999998</v>
      </c>
      <c r="D81">
        <f t="shared" si="1"/>
        <v>-3.9495475334291208E-2</v>
      </c>
    </row>
    <row r="82" spans="1:4" x14ac:dyDescent="0.25">
      <c r="A82" s="1">
        <v>41852</v>
      </c>
      <c r="B82">
        <v>313.69000199999999</v>
      </c>
      <c r="C82">
        <v>339.040009</v>
      </c>
      <c r="D82">
        <f t="shared" si="1"/>
        <v>8.0812288687479361E-2</v>
      </c>
    </row>
    <row r="83" spans="1:4" x14ac:dyDescent="0.25">
      <c r="A83" s="1">
        <v>41883</v>
      </c>
      <c r="B83">
        <v>339.98001099999999</v>
      </c>
      <c r="C83">
        <v>322.44000199999999</v>
      </c>
      <c r="D83">
        <f t="shared" si="1"/>
        <v>-5.1591294877627369E-2</v>
      </c>
    </row>
    <row r="84" spans="1:4" x14ac:dyDescent="0.25">
      <c r="A84" s="1">
        <v>41913</v>
      </c>
      <c r="B84">
        <v>322.040009</v>
      </c>
      <c r="C84">
        <v>305.459991</v>
      </c>
      <c r="D84">
        <f t="shared" si="1"/>
        <v>-5.148434212098163E-2</v>
      </c>
    </row>
    <row r="85" spans="1:4" x14ac:dyDescent="0.25">
      <c r="A85" s="1">
        <v>41944</v>
      </c>
      <c r="B85">
        <v>306.23998999999998</v>
      </c>
      <c r="C85">
        <v>338.64001500000001</v>
      </c>
      <c r="D85">
        <f t="shared" si="1"/>
        <v>0.10579945813086011</v>
      </c>
    </row>
    <row r="86" spans="1:4" x14ac:dyDescent="0.25">
      <c r="A86" s="1">
        <v>41974</v>
      </c>
      <c r="B86">
        <v>338.11999500000002</v>
      </c>
      <c r="C86">
        <v>310.35000600000001</v>
      </c>
      <c r="D86">
        <f t="shared" si="1"/>
        <v>-8.2130573200795198E-2</v>
      </c>
    </row>
    <row r="87" spans="1:4" x14ac:dyDescent="0.25">
      <c r="A87" s="1">
        <v>42005</v>
      </c>
      <c r="B87">
        <v>312.57998700000002</v>
      </c>
      <c r="C87">
        <v>354.52999899999998</v>
      </c>
      <c r="D87">
        <f t="shared" si="1"/>
        <v>0.13420568732700078</v>
      </c>
    </row>
    <row r="88" spans="1:4" x14ac:dyDescent="0.25">
      <c r="A88" s="1">
        <v>42036</v>
      </c>
      <c r="B88">
        <v>350.04998799999998</v>
      </c>
      <c r="C88">
        <v>380.16000400000001</v>
      </c>
      <c r="D88">
        <f t="shared" si="1"/>
        <v>8.6016332044553723E-2</v>
      </c>
    </row>
    <row r="89" spans="1:4" x14ac:dyDescent="0.25">
      <c r="A89" s="1">
        <v>42064</v>
      </c>
      <c r="B89">
        <v>380.85000600000001</v>
      </c>
      <c r="C89">
        <v>372.10000600000001</v>
      </c>
      <c r="D89">
        <f t="shared" si="1"/>
        <v>-2.2974924149010034E-2</v>
      </c>
    </row>
    <row r="90" spans="1:4" x14ac:dyDescent="0.25">
      <c r="A90" s="1">
        <v>42095</v>
      </c>
      <c r="B90">
        <v>372.10000600000001</v>
      </c>
      <c r="C90">
        <v>421.77999899999998</v>
      </c>
      <c r="D90">
        <f t="shared" si="1"/>
        <v>0.13351247567569224</v>
      </c>
    </row>
    <row r="91" spans="1:4" x14ac:dyDescent="0.25">
      <c r="A91" s="1">
        <v>42125</v>
      </c>
      <c r="B91">
        <v>423.82000699999998</v>
      </c>
      <c r="C91">
        <v>429.23001099999999</v>
      </c>
      <c r="D91">
        <f t="shared" si="1"/>
        <v>1.2764862230772556E-2</v>
      </c>
    </row>
    <row r="92" spans="1:4" x14ac:dyDescent="0.25">
      <c r="A92" s="1">
        <v>42156</v>
      </c>
      <c r="B92">
        <v>430.39999399999999</v>
      </c>
      <c r="C92">
        <v>434.08999599999999</v>
      </c>
      <c r="D92">
        <f t="shared" si="1"/>
        <v>8.5734248407076663E-3</v>
      </c>
    </row>
    <row r="93" spans="1:4" x14ac:dyDescent="0.25">
      <c r="A93" s="1">
        <v>42186</v>
      </c>
      <c r="B93">
        <v>439.35000600000001</v>
      </c>
      <c r="C93">
        <v>536.15002400000003</v>
      </c>
      <c r="D93">
        <f t="shared" si="1"/>
        <v>0.22032551878467488</v>
      </c>
    </row>
    <row r="94" spans="1:4" x14ac:dyDescent="0.25">
      <c r="A94" s="1">
        <v>42217</v>
      </c>
      <c r="B94">
        <v>537.45001200000002</v>
      </c>
      <c r="C94">
        <v>512.89001499999995</v>
      </c>
      <c r="D94">
        <f t="shared" si="1"/>
        <v>-4.5697267562811117E-2</v>
      </c>
    </row>
    <row r="95" spans="1:4" x14ac:dyDescent="0.25">
      <c r="A95" s="1">
        <v>42248</v>
      </c>
      <c r="B95">
        <v>499.14001500000001</v>
      </c>
      <c r="C95">
        <v>511.89001500000001</v>
      </c>
      <c r="D95">
        <f t="shared" si="1"/>
        <v>2.5543934801540713E-2</v>
      </c>
    </row>
    <row r="96" spans="1:4" x14ac:dyDescent="0.25">
      <c r="A96" s="1">
        <v>42278</v>
      </c>
      <c r="B96">
        <v>511</v>
      </c>
      <c r="C96">
        <v>625.90002400000003</v>
      </c>
      <c r="D96">
        <f t="shared" si="1"/>
        <v>0.22485327592955007</v>
      </c>
    </row>
    <row r="97" spans="1:4" x14ac:dyDescent="0.25">
      <c r="A97" s="1">
        <v>42309</v>
      </c>
      <c r="B97">
        <v>627.13000499999998</v>
      </c>
      <c r="C97">
        <v>664.79998799999998</v>
      </c>
      <c r="D97">
        <f t="shared" si="1"/>
        <v>6.0067263086861944E-2</v>
      </c>
    </row>
    <row r="98" spans="1:4" x14ac:dyDescent="0.25">
      <c r="A98" s="1">
        <v>42339</v>
      </c>
      <c r="B98">
        <v>673.75</v>
      </c>
      <c r="C98">
        <v>675.89001499999995</v>
      </c>
      <c r="D98">
        <f t="shared" si="1"/>
        <v>3.1762745825603123E-3</v>
      </c>
    </row>
    <row r="99" spans="1:4" x14ac:dyDescent="0.25">
      <c r="A99" s="1">
        <v>42370</v>
      </c>
      <c r="B99">
        <v>656.28997800000002</v>
      </c>
      <c r="C99">
        <v>587</v>
      </c>
      <c r="D99">
        <f t="shared" si="1"/>
        <v>-0.10557829667178009</v>
      </c>
    </row>
    <row r="100" spans="1:4" x14ac:dyDescent="0.25">
      <c r="A100" s="1">
        <v>42401</v>
      </c>
      <c r="B100">
        <v>578.15002400000003</v>
      </c>
      <c r="C100">
        <v>552.52002000000005</v>
      </c>
      <c r="D100">
        <f t="shared" si="1"/>
        <v>-4.4331061032698349E-2</v>
      </c>
    </row>
    <row r="101" spans="1:4" x14ac:dyDescent="0.25">
      <c r="A101" s="1">
        <v>42430</v>
      </c>
      <c r="B101">
        <v>556.28997800000002</v>
      </c>
      <c r="C101">
        <v>593.64001499999995</v>
      </c>
      <c r="D101">
        <f t="shared" si="1"/>
        <v>6.7141308449025994E-2</v>
      </c>
    </row>
    <row r="102" spans="1:4" x14ac:dyDescent="0.25">
      <c r="A102" s="1">
        <v>42461</v>
      </c>
      <c r="B102">
        <v>590.48999000000003</v>
      </c>
      <c r="C102">
        <v>659.59002699999996</v>
      </c>
      <c r="D102">
        <f t="shared" si="1"/>
        <v>0.11702152139784783</v>
      </c>
    </row>
    <row r="103" spans="1:4" x14ac:dyDescent="0.25">
      <c r="A103" s="1">
        <v>42491</v>
      </c>
      <c r="B103">
        <v>663.919983</v>
      </c>
      <c r="C103">
        <v>722.78997800000002</v>
      </c>
      <c r="D103">
        <f t="shared" si="1"/>
        <v>8.8670316464928511E-2</v>
      </c>
    </row>
    <row r="104" spans="1:4" x14ac:dyDescent="0.25">
      <c r="A104" s="1">
        <v>42522</v>
      </c>
      <c r="B104">
        <v>720.90002400000003</v>
      </c>
      <c r="C104">
        <v>715.61999500000002</v>
      </c>
      <c r="D104">
        <f t="shared" si="1"/>
        <v>-7.3242180943525748E-3</v>
      </c>
    </row>
    <row r="105" spans="1:4" x14ac:dyDescent="0.25">
      <c r="A105" s="1">
        <v>42552</v>
      </c>
      <c r="B105">
        <v>717.32000700000003</v>
      </c>
      <c r="C105">
        <v>758.80999799999995</v>
      </c>
      <c r="D105">
        <f t="shared" si="1"/>
        <v>5.7840281318125797E-2</v>
      </c>
    </row>
    <row r="106" spans="1:4" x14ac:dyDescent="0.25">
      <c r="A106" s="1">
        <v>42583</v>
      </c>
      <c r="B106">
        <v>759.86999500000002</v>
      </c>
      <c r="C106">
        <v>769.15997300000004</v>
      </c>
      <c r="D106">
        <f t="shared" si="1"/>
        <v>1.2225746589717756E-2</v>
      </c>
    </row>
    <row r="107" spans="1:4" x14ac:dyDescent="0.25">
      <c r="A107" s="1">
        <v>42614</v>
      </c>
      <c r="B107">
        <v>770.90002400000003</v>
      </c>
      <c r="C107">
        <v>837.30999799999995</v>
      </c>
      <c r="D107">
        <f t="shared" si="1"/>
        <v>8.6146026634447148E-2</v>
      </c>
    </row>
    <row r="108" spans="1:4" x14ac:dyDescent="0.25">
      <c r="A108" s="1">
        <v>42644</v>
      </c>
      <c r="B108">
        <v>836</v>
      </c>
      <c r="C108">
        <v>789.82000700000003</v>
      </c>
      <c r="D108">
        <f t="shared" si="1"/>
        <v>-5.5239226076554959E-2</v>
      </c>
    </row>
    <row r="109" spans="1:4" x14ac:dyDescent="0.25">
      <c r="A109" s="1">
        <v>42675</v>
      </c>
      <c r="B109">
        <v>799</v>
      </c>
      <c r="C109">
        <v>750.57000700000003</v>
      </c>
      <c r="D109">
        <f t="shared" si="1"/>
        <v>-6.0613257822277777E-2</v>
      </c>
    </row>
    <row r="110" spans="1:4" x14ac:dyDescent="0.25">
      <c r="A110" s="1">
        <v>42705</v>
      </c>
      <c r="B110">
        <v>752.40997300000004</v>
      </c>
      <c r="C110">
        <v>768.65997300000004</v>
      </c>
      <c r="D110">
        <f t="shared" si="1"/>
        <v>2.1597268222280697E-2</v>
      </c>
    </row>
    <row r="111" spans="1:4" x14ac:dyDescent="0.25">
      <c r="A111" s="1">
        <v>42736</v>
      </c>
      <c r="B111">
        <v>757.919983</v>
      </c>
      <c r="C111">
        <v>823.47997999999995</v>
      </c>
      <c r="D111">
        <f t="shared" si="1"/>
        <v>8.6499892429937386E-2</v>
      </c>
    </row>
    <row r="112" spans="1:4" x14ac:dyDescent="0.25">
      <c r="A112" s="1">
        <v>42767</v>
      </c>
      <c r="B112">
        <v>829.21002199999998</v>
      </c>
      <c r="C112">
        <v>845.03997800000002</v>
      </c>
      <c r="D112">
        <f t="shared" si="1"/>
        <v>1.9090406025025208E-2</v>
      </c>
    </row>
    <row r="113" spans="1:4" x14ac:dyDescent="0.25">
      <c r="A113" s="1">
        <v>42795</v>
      </c>
      <c r="B113">
        <v>853.04998799999998</v>
      </c>
      <c r="C113">
        <v>886.53997800000002</v>
      </c>
      <c r="D113">
        <f t="shared" si="1"/>
        <v>3.9259117837300739E-2</v>
      </c>
    </row>
    <row r="114" spans="1:4" x14ac:dyDescent="0.25">
      <c r="A114" s="1">
        <v>42826</v>
      </c>
      <c r="B114">
        <v>888</v>
      </c>
      <c r="C114">
        <v>924.98999000000003</v>
      </c>
      <c r="D114">
        <f t="shared" si="1"/>
        <v>4.1655394144144209E-2</v>
      </c>
    </row>
    <row r="115" spans="1:4" x14ac:dyDescent="0.25">
      <c r="A115" s="1">
        <v>42856</v>
      </c>
      <c r="B115">
        <v>927.79998799999998</v>
      </c>
      <c r="C115">
        <v>994.61999500000002</v>
      </c>
      <c r="D115">
        <f t="shared" si="1"/>
        <v>7.2019840336535967E-2</v>
      </c>
    </row>
    <row r="116" spans="1:4" x14ac:dyDescent="0.25">
      <c r="A116" s="1">
        <v>42887</v>
      </c>
      <c r="B116">
        <v>998.59002699999996</v>
      </c>
      <c r="C116">
        <v>968</v>
      </c>
      <c r="D116">
        <f t="shared" si="1"/>
        <v>-3.0633219011709567E-2</v>
      </c>
    </row>
    <row r="117" spans="1:4" x14ac:dyDescent="0.25">
      <c r="A117" s="1">
        <v>42917</v>
      </c>
      <c r="B117">
        <v>972.78997800000002</v>
      </c>
      <c r="C117">
        <v>987.78002900000001</v>
      </c>
      <c r="D117">
        <f t="shared" si="1"/>
        <v>1.5409339465871863E-2</v>
      </c>
    </row>
    <row r="118" spans="1:4" x14ac:dyDescent="0.25">
      <c r="A118" s="1">
        <v>42948</v>
      </c>
      <c r="B118">
        <v>996.10998500000005</v>
      </c>
      <c r="C118">
        <v>980.59997599999997</v>
      </c>
      <c r="D118">
        <f t="shared" si="1"/>
        <v>-1.5570578785032541E-2</v>
      </c>
    </row>
    <row r="119" spans="1:4" x14ac:dyDescent="0.25">
      <c r="A119" s="1">
        <v>42979</v>
      </c>
      <c r="B119">
        <v>984.20001200000002</v>
      </c>
      <c r="C119">
        <v>961.34997599999997</v>
      </c>
      <c r="D119">
        <f t="shared" si="1"/>
        <v>-2.3216862143261241E-2</v>
      </c>
    </row>
    <row r="120" spans="1:4" x14ac:dyDescent="0.25">
      <c r="A120" s="1">
        <v>43009</v>
      </c>
      <c r="B120">
        <v>964</v>
      </c>
      <c r="C120">
        <v>1105.280029</v>
      </c>
      <c r="D120">
        <f t="shared" si="1"/>
        <v>0.14655604668049804</v>
      </c>
    </row>
    <row r="121" spans="1:4" x14ac:dyDescent="0.25">
      <c r="A121" s="1">
        <v>43040</v>
      </c>
      <c r="B121">
        <v>1105.400024</v>
      </c>
      <c r="C121">
        <v>1176.75</v>
      </c>
      <c r="D121">
        <f t="shared" si="1"/>
        <v>6.4546747286844619E-2</v>
      </c>
    </row>
    <row r="122" spans="1:4" x14ac:dyDescent="0.25">
      <c r="A122" s="1">
        <v>43070</v>
      </c>
      <c r="B122">
        <v>1172.0500489999999</v>
      </c>
      <c r="C122">
        <v>1169.469971</v>
      </c>
      <c r="D122">
        <f t="shared" si="1"/>
        <v>-2.2013377348529817E-3</v>
      </c>
    </row>
  </sheetData>
  <mergeCells count="1">
    <mergeCell ref="A1:XF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2"/>
  <sheetViews>
    <sheetView topLeftCell="A99" workbookViewId="0">
      <selection activeCell="D122" sqref="D122"/>
    </sheetView>
  </sheetViews>
  <sheetFormatPr defaultRowHeight="15" x14ac:dyDescent="0.25"/>
  <cols>
    <col min="1" max="1" width="10.7109375" customWidth="1"/>
    <col min="4" max="4" width="10.5703125" customWidth="1"/>
  </cols>
  <sheetData>
    <row r="1" spans="1:4" x14ac:dyDescent="0.25">
      <c r="A1" s="2" t="s">
        <v>3</v>
      </c>
      <c r="B1" s="2"/>
      <c r="C1" s="2"/>
    </row>
    <row r="2" spans="1:4" x14ac:dyDescent="0.25">
      <c r="A2" t="s">
        <v>0</v>
      </c>
      <c r="B2" t="s">
        <v>1</v>
      </c>
      <c r="C2" t="s">
        <v>2</v>
      </c>
      <c r="D2" t="s">
        <v>6</v>
      </c>
    </row>
    <row r="3" spans="1:4" x14ac:dyDescent="0.25">
      <c r="A3" s="1">
        <v>39448</v>
      </c>
      <c r="B3">
        <v>1467.969971</v>
      </c>
      <c r="C3">
        <v>1378.5500489999999</v>
      </c>
      <c r="D3">
        <f>(C3/B3)-1</f>
        <v>-6.0913999445837419E-2</v>
      </c>
    </row>
    <row r="4" spans="1:4" x14ac:dyDescent="0.25">
      <c r="A4" s="1">
        <v>39479</v>
      </c>
      <c r="B4">
        <v>1378.599976</v>
      </c>
      <c r="C4">
        <v>1330.630005</v>
      </c>
      <c r="D4">
        <f t="shared" ref="D4:D67" si="0">(C4/B4)-1</f>
        <v>-3.4796149597495662E-2</v>
      </c>
    </row>
    <row r="5" spans="1:4" x14ac:dyDescent="0.25">
      <c r="A5" s="1">
        <v>39508</v>
      </c>
      <c r="B5">
        <v>1330.4499510000001</v>
      </c>
      <c r="C5">
        <v>1322.6999510000001</v>
      </c>
      <c r="D5">
        <f t="shared" si="0"/>
        <v>-5.8250969863051782E-3</v>
      </c>
    </row>
    <row r="6" spans="1:4" x14ac:dyDescent="0.25">
      <c r="A6" s="1">
        <v>39539</v>
      </c>
      <c r="B6">
        <v>1326.410034</v>
      </c>
      <c r="C6">
        <v>1385.589966</v>
      </c>
      <c r="D6">
        <f t="shared" si="0"/>
        <v>4.4616619659860079E-2</v>
      </c>
    </row>
    <row r="7" spans="1:4" x14ac:dyDescent="0.25">
      <c r="A7" s="1">
        <v>39569</v>
      </c>
      <c r="B7">
        <v>1385.969971</v>
      </c>
      <c r="C7">
        <v>1400.380005</v>
      </c>
      <c r="D7">
        <f t="shared" si="0"/>
        <v>1.0397075190310856E-2</v>
      </c>
    </row>
    <row r="8" spans="1:4" x14ac:dyDescent="0.25">
      <c r="A8" s="1">
        <v>39600</v>
      </c>
      <c r="B8">
        <v>1399.619995</v>
      </c>
      <c r="C8">
        <v>1280</v>
      </c>
      <c r="D8">
        <f t="shared" si="0"/>
        <v>-8.5466051805011545E-2</v>
      </c>
    </row>
    <row r="9" spans="1:4" x14ac:dyDescent="0.25">
      <c r="A9" s="1">
        <v>39630</v>
      </c>
      <c r="B9">
        <v>1276.6899410000001</v>
      </c>
      <c r="C9">
        <v>1267.380005</v>
      </c>
      <c r="D9">
        <f t="shared" si="0"/>
        <v>-7.2922451262581456E-3</v>
      </c>
    </row>
    <row r="10" spans="1:4" x14ac:dyDescent="0.25">
      <c r="A10" s="1">
        <v>39661</v>
      </c>
      <c r="B10">
        <v>1269.420044</v>
      </c>
      <c r="C10">
        <v>1282.829956</v>
      </c>
      <c r="D10">
        <f t="shared" si="0"/>
        <v>1.0563809877891073E-2</v>
      </c>
    </row>
    <row r="11" spans="1:4" x14ac:dyDescent="0.25">
      <c r="A11" s="1">
        <v>39692</v>
      </c>
      <c r="B11">
        <v>1287.829956</v>
      </c>
      <c r="C11">
        <v>1166.3599850000001</v>
      </c>
      <c r="D11">
        <f t="shared" si="0"/>
        <v>-9.4321436175693329E-2</v>
      </c>
    </row>
    <row r="12" spans="1:4" x14ac:dyDescent="0.25">
      <c r="A12" s="1">
        <v>39722</v>
      </c>
      <c r="B12">
        <v>1164.170044</v>
      </c>
      <c r="C12">
        <v>968.75</v>
      </c>
      <c r="D12">
        <f t="shared" si="0"/>
        <v>-0.16786211344912427</v>
      </c>
    </row>
    <row r="13" spans="1:4" x14ac:dyDescent="0.25">
      <c r="A13" s="1">
        <v>39753</v>
      </c>
      <c r="B13">
        <v>968.669983</v>
      </c>
      <c r="C13">
        <v>896.23999000000003</v>
      </c>
      <c r="D13">
        <f t="shared" si="0"/>
        <v>-7.4772620470474505E-2</v>
      </c>
    </row>
    <row r="14" spans="1:4" x14ac:dyDescent="0.25">
      <c r="A14" s="1">
        <v>39783</v>
      </c>
      <c r="B14">
        <v>888.60998500000005</v>
      </c>
      <c r="C14">
        <v>903.25</v>
      </c>
      <c r="D14">
        <f t="shared" si="0"/>
        <v>1.6475186242702389E-2</v>
      </c>
    </row>
    <row r="15" spans="1:4" x14ac:dyDescent="0.25">
      <c r="A15" s="1">
        <v>39814</v>
      </c>
      <c r="B15">
        <v>902.98999000000003</v>
      </c>
      <c r="C15">
        <v>825.88000499999998</v>
      </c>
      <c r="D15">
        <f t="shared" si="0"/>
        <v>-8.5394064002857983E-2</v>
      </c>
    </row>
    <row r="16" spans="1:4" x14ac:dyDescent="0.25">
      <c r="A16" s="1">
        <v>39845</v>
      </c>
      <c r="B16">
        <v>823.09002699999996</v>
      </c>
      <c r="C16">
        <v>735.09002699999996</v>
      </c>
      <c r="D16">
        <f t="shared" si="0"/>
        <v>-0.10691418570668698</v>
      </c>
    </row>
    <row r="17" spans="1:4" x14ac:dyDescent="0.25">
      <c r="A17" s="1">
        <v>39873</v>
      </c>
      <c r="B17">
        <v>729.57000700000003</v>
      </c>
      <c r="C17">
        <v>797.86999500000002</v>
      </c>
      <c r="D17">
        <f t="shared" si="0"/>
        <v>9.361677062472773E-2</v>
      </c>
    </row>
    <row r="18" spans="1:4" x14ac:dyDescent="0.25">
      <c r="A18" s="1">
        <v>39904</v>
      </c>
      <c r="B18">
        <v>793.59002699999996</v>
      </c>
      <c r="C18">
        <v>872.80999799999995</v>
      </c>
      <c r="D18">
        <f t="shared" si="0"/>
        <v>9.9824806644148945E-2</v>
      </c>
    </row>
    <row r="19" spans="1:4" x14ac:dyDescent="0.25">
      <c r="A19" s="1">
        <v>39934</v>
      </c>
      <c r="B19">
        <v>872.73999000000003</v>
      </c>
      <c r="C19">
        <v>919.14001499999995</v>
      </c>
      <c r="D19">
        <f t="shared" si="0"/>
        <v>5.3165920585350968E-2</v>
      </c>
    </row>
    <row r="20" spans="1:4" x14ac:dyDescent="0.25">
      <c r="A20" s="1">
        <v>39965</v>
      </c>
      <c r="B20">
        <v>923.26000999999997</v>
      </c>
      <c r="C20">
        <v>919.32000700000003</v>
      </c>
      <c r="D20">
        <f t="shared" si="0"/>
        <v>-4.2674901515553643E-3</v>
      </c>
    </row>
    <row r="21" spans="1:4" x14ac:dyDescent="0.25">
      <c r="A21" s="1">
        <v>39995</v>
      </c>
      <c r="B21">
        <v>920.82000700000003</v>
      </c>
      <c r="C21">
        <v>987.47997999999995</v>
      </c>
      <c r="D21">
        <f t="shared" si="0"/>
        <v>7.2391968564166964E-2</v>
      </c>
    </row>
    <row r="22" spans="1:4" x14ac:dyDescent="0.25">
      <c r="A22" s="1">
        <v>40026</v>
      </c>
      <c r="B22">
        <v>990.21997099999999</v>
      </c>
      <c r="C22">
        <v>1020.619995</v>
      </c>
      <c r="D22">
        <f t="shared" si="0"/>
        <v>3.0700273565781311E-2</v>
      </c>
    </row>
    <row r="23" spans="1:4" x14ac:dyDescent="0.25">
      <c r="A23" s="1">
        <v>40057</v>
      </c>
      <c r="B23">
        <v>1019.52002</v>
      </c>
      <c r="C23">
        <v>1057.079956</v>
      </c>
      <c r="D23">
        <f t="shared" si="0"/>
        <v>3.684080279267099E-2</v>
      </c>
    </row>
    <row r="24" spans="1:4" x14ac:dyDescent="0.25">
      <c r="A24" s="1">
        <v>40087</v>
      </c>
      <c r="B24">
        <v>1054.910034</v>
      </c>
      <c r="C24">
        <v>1036.1899410000001</v>
      </c>
      <c r="D24">
        <f t="shared" si="0"/>
        <v>-1.7745677258388715E-2</v>
      </c>
    </row>
    <row r="25" spans="1:4" x14ac:dyDescent="0.25">
      <c r="A25" s="1">
        <v>40118</v>
      </c>
      <c r="B25">
        <v>1036.1800539999999</v>
      </c>
      <c r="C25">
        <v>1095.630005</v>
      </c>
      <c r="D25">
        <f t="shared" si="0"/>
        <v>5.7374151114474303E-2</v>
      </c>
    </row>
    <row r="26" spans="1:4" x14ac:dyDescent="0.25">
      <c r="A26" s="1">
        <v>40148</v>
      </c>
      <c r="B26">
        <v>1098.8900149999999</v>
      </c>
      <c r="C26">
        <v>1115.099976</v>
      </c>
      <c r="D26">
        <f t="shared" si="0"/>
        <v>1.4751213295900234E-2</v>
      </c>
    </row>
    <row r="27" spans="1:4" x14ac:dyDescent="0.25">
      <c r="A27" s="1">
        <v>40179</v>
      </c>
      <c r="B27">
        <v>1116.5600589999999</v>
      </c>
      <c r="C27">
        <v>1073.869995</v>
      </c>
      <c r="D27">
        <f t="shared" si="0"/>
        <v>-3.8233558200383322E-2</v>
      </c>
    </row>
    <row r="28" spans="1:4" x14ac:dyDescent="0.25">
      <c r="A28" s="1">
        <v>40210</v>
      </c>
      <c r="B28">
        <v>1073.8900149999999</v>
      </c>
      <c r="C28">
        <v>1104.48999</v>
      </c>
      <c r="D28">
        <f t="shared" si="0"/>
        <v>2.8494514868917964E-2</v>
      </c>
    </row>
    <row r="29" spans="1:4" x14ac:dyDescent="0.25">
      <c r="A29" s="1">
        <v>40238</v>
      </c>
      <c r="B29">
        <v>1105.3599850000001</v>
      </c>
      <c r="C29">
        <v>1169.4300539999999</v>
      </c>
      <c r="D29">
        <f t="shared" si="0"/>
        <v>5.7963079783460714E-2</v>
      </c>
    </row>
    <row r="30" spans="1:4" x14ac:dyDescent="0.25">
      <c r="A30" s="1">
        <v>40269</v>
      </c>
      <c r="B30">
        <v>1171.2299800000001</v>
      </c>
      <c r="C30">
        <v>1186.6899410000001</v>
      </c>
      <c r="D30">
        <f t="shared" si="0"/>
        <v>1.3199765429501742E-2</v>
      </c>
    </row>
    <row r="31" spans="1:4" x14ac:dyDescent="0.25">
      <c r="A31" s="1">
        <v>40299</v>
      </c>
      <c r="B31">
        <v>1188.579956</v>
      </c>
      <c r="C31">
        <v>1089.410034</v>
      </c>
      <c r="D31">
        <f t="shared" si="0"/>
        <v>-8.3435633841363543E-2</v>
      </c>
    </row>
    <row r="32" spans="1:4" x14ac:dyDescent="0.25">
      <c r="A32" s="1">
        <v>40330</v>
      </c>
      <c r="B32">
        <v>1087.3000489999999</v>
      </c>
      <c r="C32">
        <v>1030.709961</v>
      </c>
      <c r="D32">
        <f t="shared" si="0"/>
        <v>-5.2046431941253357E-2</v>
      </c>
    </row>
    <row r="33" spans="1:4" x14ac:dyDescent="0.25">
      <c r="A33" s="1">
        <v>40360</v>
      </c>
      <c r="B33">
        <v>1031.099976</v>
      </c>
      <c r="C33">
        <v>1101.599976</v>
      </c>
      <c r="D33">
        <f t="shared" si="0"/>
        <v>6.8373583203342081E-2</v>
      </c>
    </row>
    <row r="34" spans="1:4" x14ac:dyDescent="0.25">
      <c r="A34" s="1">
        <v>40391</v>
      </c>
      <c r="B34">
        <v>1107.530029</v>
      </c>
      <c r="C34">
        <v>1049.329956</v>
      </c>
      <c r="D34">
        <f t="shared" si="0"/>
        <v>-5.2549431145040293E-2</v>
      </c>
    </row>
    <row r="35" spans="1:4" x14ac:dyDescent="0.25">
      <c r="A35" s="1">
        <v>40422</v>
      </c>
      <c r="B35">
        <v>1049.719971</v>
      </c>
      <c r="C35">
        <v>1141.1999510000001</v>
      </c>
      <c r="D35">
        <f t="shared" si="0"/>
        <v>8.7147032091666299E-2</v>
      </c>
    </row>
    <row r="36" spans="1:4" x14ac:dyDescent="0.25">
      <c r="A36" s="1">
        <v>40452</v>
      </c>
      <c r="B36">
        <v>1143.48999</v>
      </c>
      <c r="C36">
        <v>1183.26001</v>
      </c>
      <c r="D36">
        <f t="shared" si="0"/>
        <v>3.4779508651404889E-2</v>
      </c>
    </row>
    <row r="37" spans="1:4" x14ac:dyDescent="0.25">
      <c r="A37" s="1">
        <v>40483</v>
      </c>
      <c r="B37">
        <v>1185.709961</v>
      </c>
      <c r="C37">
        <v>1180.5500489999999</v>
      </c>
      <c r="D37">
        <f t="shared" si="0"/>
        <v>-4.3517488843969332E-3</v>
      </c>
    </row>
    <row r="38" spans="1:4" x14ac:dyDescent="0.25">
      <c r="A38" s="1">
        <v>40513</v>
      </c>
      <c r="B38">
        <v>1186.599976</v>
      </c>
      <c r="C38">
        <v>1257.6400149999999</v>
      </c>
      <c r="D38">
        <f t="shared" si="0"/>
        <v>5.9868566017904579E-2</v>
      </c>
    </row>
    <row r="39" spans="1:4" x14ac:dyDescent="0.25">
      <c r="A39" s="1">
        <v>40544</v>
      </c>
      <c r="B39">
        <v>1257.619995</v>
      </c>
      <c r="C39">
        <v>1286.119995</v>
      </c>
      <c r="D39">
        <f t="shared" si="0"/>
        <v>2.2661853432125234E-2</v>
      </c>
    </row>
    <row r="40" spans="1:4" x14ac:dyDescent="0.25">
      <c r="A40" s="1">
        <v>40575</v>
      </c>
      <c r="B40">
        <v>1289.1400149999999</v>
      </c>
      <c r="C40">
        <v>1327.219971</v>
      </c>
      <c r="D40">
        <f t="shared" si="0"/>
        <v>2.9539038085013569E-2</v>
      </c>
    </row>
    <row r="41" spans="1:4" x14ac:dyDescent="0.25">
      <c r="A41" s="1">
        <v>40603</v>
      </c>
      <c r="B41">
        <v>1328.6400149999999</v>
      </c>
      <c r="C41">
        <v>1325.829956</v>
      </c>
      <c r="D41">
        <f t="shared" si="0"/>
        <v>-2.1149889874421124E-3</v>
      </c>
    </row>
    <row r="42" spans="1:4" x14ac:dyDescent="0.25">
      <c r="A42" s="1">
        <v>40634</v>
      </c>
      <c r="B42">
        <v>1329.4799800000001</v>
      </c>
      <c r="C42">
        <v>1363.6099850000001</v>
      </c>
      <c r="D42">
        <f t="shared" si="0"/>
        <v>2.5671695334592348E-2</v>
      </c>
    </row>
    <row r="43" spans="1:4" x14ac:dyDescent="0.25">
      <c r="A43" s="1">
        <v>40664</v>
      </c>
      <c r="B43">
        <v>1365.209961</v>
      </c>
      <c r="C43">
        <v>1345.1999510000001</v>
      </c>
      <c r="D43">
        <f t="shared" si="0"/>
        <v>-1.465709346666566E-2</v>
      </c>
    </row>
    <row r="44" spans="1:4" x14ac:dyDescent="0.25">
      <c r="A44" s="1">
        <v>40695</v>
      </c>
      <c r="B44">
        <v>1345.1999510000001</v>
      </c>
      <c r="C44">
        <v>1320.6400149999999</v>
      </c>
      <c r="D44">
        <f t="shared" si="0"/>
        <v>-1.825746126569705E-2</v>
      </c>
    </row>
    <row r="45" spans="1:4" x14ac:dyDescent="0.25">
      <c r="A45" s="1">
        <v>40725</v>
      </c>
      <c r="B45">
        <v>1320.6400149999999</v>
      </c>
      <c r="C45">
        <v>1292.280029</v>
      </c>
      <c r="D45">
        <f t="shared" si="0"/>
        <v>-2.1474425791952023E-2</v>
      </c>
    </row>
    <row r="46" spans="1:4" x14ac:dyDescent="0.25">
      <c r="A46" s="1">
        <v>40756</v>
      </c>
      <c r="B46">
        <v>1292.589966</v>
      </c>
      <c r="C46">
        <v>1218.8900149999999</v>
      </c>
      <c r="D46">
        <f t="shared" si="0"/>
        <v>-5.7017269929820924E-2</v>
      </c>
    </row>
    <row r="47" spans="1:4" x14ac:dyDescent="0.25">
      <c r="A47" s="1">
        <v>40787</v>
      </c>
      <c r="B47">
        <v>1219.119995</v>
      </c>
      <c r="C47">
        <v>1131.420044</v>
      </c>
      <c r="D47">
        <f t="shared" si="0"/>
        <v>-7.1937095084721348E-2</v>
      </c>
    </row>
    <row r="48" spans="1:4" x14ac:dyDescent="0.25">
      <c r="A48" s="1">
        <v>40817</v>
      </c>
      <c r="B48">
        <v>1131.209961</v>
      </c>
      <c r="C48">
        <v>1253.3000489999999</v>
      </c>
      <c r="D48">
        <f t="shared" si="0"/>
        <v>0.1079287596549019</v>
      </c>
    </row>
    <row r="49" spans="1:4" x14ac:dyDescent="0.25">
      <c r="A49" s="1">
        <v>40848</v>
      </c>
      <c r="B49">
        <v>1251</v>
      </c>
      <c r="C49">
        <v>1246.959961</v>
      </c>
      <c r="D49">
        <f t="shared" si="0"/>
        <v>-3.2294476418864848E-3</v>
      </c>
    </row>
    <row r="50" spans="1:4" x14ac:dyDescent="0.25">
      <c r="A50" s="1">
        <v>40878</v>
      </c>
      <c r="B50">
        <v>1246.910034</v>
      </c>
      <c r="C50">
        <v>1257.599976</v>
      </c>
      <c r="D50">
        <f t="shared" si="0"/>
        <v>8.5731461841775936E-3</v>
      </c>
    </row>
    <row r="51" spans="1:4" x14ac:dyDescent="0.25">
      <c r="A51" s="1">
        <v>40909</v>
      </c>
      <c r="B51">
        <v>1258.8599850000001</v>
      </c>
      <c r="C51">
        <v>1312.410034</v>
      </c>
      <c r="D51">
        <f t="shared" si="0"/>
        <v>4.2538526633682627E-2</v>
      </c>
    </row>
    <row r="52" spans="1:4" x14ac:dyDescent="0.25">
      <c r="A52" s="1">
        <v>40940</v>
      </c>
      <c r="B52">
        <v>1312.4499510000001</v>
      </c>
      <c r="C52">
        <v>1365.6800539999999</v>
      </c>
      <c r="D52">
        <f t="shared" si="0"/>
        <v>4.055781552617832E-2</v>
      </c>
    </row>
    <row r="53" spans="1:4" x14ac:dyDescent="0.25">
      <c r="A53" s="1">
        <v>40969</v>
      </c>
      <c r="B53">
        <v>1365.900024</v>
      </c>
      <c r="C53">
        <v>1408.469971</v>
      </c>
      <c r="D53">
        <f t="shared" si="0"/>
        <v>3.1166224651885566E-2</v>
      </c>
    </row>
    <row r="54" spans="1:4" x14ac:dyDescent="0.25">
      <c r="A54" s="1">
        <v>41000</v>
      </c>
      <c r="B54">
        <v>1408.469971</v>
      </c>
      <c r="C54">
        <v>1397.910034</v>
      </c>
      <c r="D54">
        <f t="shared" si="0"/>
        <v>-7.4974527092703802E-3</v>
      </c>
    </row>
    <row r="55" spans="1:4" x14ac:dyDescent="0.25">
      <c r="A55" s="1">
        <v>41030</v>
      </c>
      <c r="B55">
        <v>1397.8599850000001</v>
      </c>
      <c r="C55">
        <v>1310.329956</v>
      </c>
      <c r="D55">
        <f t="shared" si="0"/>
        <v>-6.26171647656113E-2</v>
      </c>
    </row>
    <row r="56" spans="1:4" x14ac:dyDescent="0.25">
      <c r="A56" s="1">
        <v>41061</v>
      </c>
      <c r="B56">
        <v>1309.869995</v>
      </c>
      <c r="C56">
        <v>1362.160034</v>
      </c>
      <c r="D56">
        <f t="shared" si="0"/>
        <v>3.9920021986609378E-2</v>
      </c>
    </row>
    <row r="57" spans="1:4" x14ac:dyDescent="0.25">
      <c r="A57" s="1">
        <v>41091</v>
      </c>
      <c r="B57">
        <v>1362.329956</v>
      </c>
      <c r="C57">
        <v>1379.3199460000001</v>
      </c>
      <c r="D57">
        <f t="shared" si="0"/>
        <v>1.2471273882786127E-2</v>
      </c>
    </row>
    <row r="58" spans="1:4" x14ac:dyDescent="0.25">
      <c r="A58" s="1">
        <v>41122</v>
      </c>
      <c r="B58">
        <v>1379.3199460000001</v>
      </c>
      <c r="C58">
        <v>1406.579956</v>
      </c>
      <c r="D58">
        <f t="shared" si="0"/>
        <v>1.9763369680148246E-2</v>
      </c>
    </row>
    <row r="59" spans="1:4" x14ac:dyDescent="0.25">
      <c r="A59" s="1">
        <v>41153</v>
      </c>
      <c r="B59">
        <v>1406.540039</v>
      </c>
      <c r="C59">
        <v>1440.670044</v>
      </c>
      <c r="D59">
        <f t="shared" si="0"/>
        <v>2.4265221077009125E-2</v>
      </c>
    </row>
    <row r="60" spans="1:4" x14ac:dyDescent="0.25">
      <c r="A60" s="1">
        <v>41183</v>
      </c>
      <c r="B60">
        <v>1440.900024</v>
      </c>
      <c r="C60">
        <v>1412.160034</v>
      </c>
      <c r="D60">
        <f t="shared" si="0"/>
        <v>-1.9945859894024198E-2</v>
      </c>
    </row>
    <row r="61" spans="1:4" x14ac:dyDescent="0.25">
      <c r="A61" s="1">
        <v>41214</v>
      </c>
      <c r="B61">
        <v>1412.1999510000001</v>
      </c>
      <c r="C61">
        <v>1416.1800539999999</v>
      </c>
      <c r="D61">
        <f t="shared" si="0"/>
        <v>2.8183707251805412E-3</v>
      </c>
    </row>
    <row r="62" spans="1:4" x14ac:dyDescent="0.25">
      <c r="A62" s="1">
        <v>41244</v>
      </c>
      <c r="B62">
        <v>1416.339966</v>
      </c>
      <c r="C62">
        <v>1426.1899410000001</v>
      </c>
      <c r="D62">
        <f t="shared" si="0"/>
        <v>6.954527328504545E-3</v>
      </c>
    </row>
    <row r="63" spans="1:4" x14ac:dyDescent="0.25">
      <c r="A63" s="1">
        <v>41275</v>
      </c>
      <c r="B63">
        <v>1426.1899410000001</v>
      </c>
      <c r="C63">
        <v>1498.1099850000001</v>
      </c>
      <c r="D63">
        <f t="shared" si="0"/>
        <v>5.0428096519578469E-2</v>
      </c>
    </row>
    <row r="64" spans="1:4" x14ac:dyDescent="0.25">
      <c r="A64" s="1">
        <v>41306</v>
      </c>
      <c r="B64">
        <v>1498.1099850000001</v>
      </c>
      <c r="C64">
        <v>1514.6800539999999</v>
      </c>
      <c r="D64">
        <f t="shared" si="0"/>
        <v>1.1060649195259176E-2</v>
      </c>
    </row>
    <row r="65" spans="1:4" x14ac:dyDescent="0.25">
      <c r="A65" s="1">
        <v>41334</v>
      </c>
      <c r="B65">
        <v>1514.6800539999999</v>
      </c>
      <c r="C65">
        <v>1569.1899410000001</v>
      </c>
      <c r="D65">
        <f t="shared" si="0"/>
        <v>3.5987723516956116E-2</v>
      </c>
    </row>
    <row r="66" spans="1:4" x14ac:dyDescent="0.25">
      <c r="A66" s="1">
        <v>41365</v>
      </c>
      <c r="B66">
        <v>1569.1800539999999</v>
      </c>
      <c r="C66">
        <v>1597.5699460000001</v>
      </c>
      <c r="D66">
        <f t="shared" si="0"/>
        <v>1.8092182555871306E-2</v>
      </c>
    </row>
    <row r="67" spans="1:4" x14ac:dyDescent="0.25">
      <c r="A67" s="1">
        <v>41395</v>
      </c>
      <c r="B67">
        <v>1597.5500489999999</v>
      </c>
      <c r="C67">
        <v>1630.73999</v>
      </c>
      <c r="D67">
        <f t="shared" si="0"/>
        <v>2.0775525011423435E-2</v>
      </c>
    </row>
    <row r="68" spans="1:4" x14ac:dyDescent="0.25">
      <c r="A68" s="1">
        <v>41426</v>
      </c>
      <c r="B68">
        <v>1631.709961</v>
      </c>
      <c r="C68">
        <v>1606.280029</v>
      </c>
      <c r="D68">
        <f t="shared" ref="D68:D122" si="1">(C68/B68)-1</f>
        <v>-1.5584835913127093E-2</v>
      </c>
    </row>
    <row r="69" spans="1:4" x14ac:dyDescent="0.25">
      <c r="A69" s="1">
        <v>41456</v>
      </c>
      <c r="B69">
        <v>1609.780029</v>
      </c>
      <c r="C69">
        <v>1685.7299800000001</v>
      </c>
      <c r="D69">
        <f t="shared" si="1"/>
        <v>4.7180328760309198E-2</v>
      </c>
    </row>
    <row r="70" spans="1:4" x14ac:dyDescent="0.25">
      <c r="A70" s="1">
        <v>41487</v>
      </c>
      <c r="B70">
        <v>1689.420044</v>
      </c>
      <c r="C70">
        <v>1632.969971</v>
      </c>
      <c r="D70">
        <f t="shared" si="1"/>
        <v>-3.3413876673526688E-2</v>
      </c>
    </row>
    <row r="71" spans="1:4" x14ac:dyDescent="0.25">
      <c r="A71" s="1">
        <v>41518</v>
      </c>
      <c r="B71">
        <v>1635.9499510000001</v>
      </c>
      <c r="C71">
        <v>1681.5500489999999</v>
      </c>
      <c r="D71">
        <f t="shared" si="1"/>
        <v>2.7873773260683299E-2</v>
      </c>
    </row>
    <row r="72" spans="1:4" x14ac:dyDescent="0.25">
      <c r="A72" s="1">
        <v>41548</v>
      </c>
      <c r="B72">
        <v>1682.410034</v>
      </c>
      <c r="C72">
        <v>1756.540039</v>
      </c>
      <c r="D72">
        <f t="shared" si="1"/>
        <v>4.4061794391319076E-2</v>
      </c>
    </row>
    <row r="73" spans="1:4" x14ac:dyDescent="0.25">
      <c r="A73" s="1">
        <v>41579</v>
      </c>
      <c r="B73">
        <v>1758.6999510000001</v>
      </c>
      <c r="C73">
        <v>1805.8100589999999</v>
      </c>
      <c r="D73">
        <f t="shared" si="1"/>
        <v>2.6786893337441109E-2</v>
      </c>
    </row>
    <row r="74" spans="1:4" x14ac:dyDescent="0.25">
      <c r="A74" s="1">
        <v>41609</v>
      </c>
      <c r="B74">
        <v>1806.5500489999999</v>
      </c>
      <c r="C74">
        <v>1848.3599850000001</v>
      </c>
      <c r="D74">
        <f t="shared" si="1"/>
        <v>2.3143524876680699E-2</v>
      </c>
    </row>
    <row r="75" spans="1:4" x14ac:dyDescent="0.25">
      <c r="A75" s="1">
        <v>41640</v>
      </c>
      <c r="B75">
        <v>1845.8599850000001</v>
      </c>
      <c r="C75">
        <v>1782.589966</v>
      </c>
      <c r="D75">
        <f t="shared" si="1"/>
        <v>-3.4276716280839725E-2</v>
      </c>
    </row>
    <row r="76" spans="1:4" x14ac:dyDescent="0.25">
      <c r="A76" s="1">
        <v>41671</v>
      </c>
      <c r="B76">
        <v>1782.6800539999999</v>
      </c>
      <c r="C76">
        <v>1859.4499510000001</v>
      </c>
      <c r="D76">
        <f t="shared" si="1"/>
        <v>4.3064315903318162E-2</v>
      </c>
    </row>
    <row r="77" spans="1:4" x14ac:dyDescent="0.25">
      <c r="A77" s="1">
        <v>41699</v>
      </c>
      <c r="B77">
        <v>1857.6800539999999</v>
      </c>
      <c r="C77">
        <v>1872.339966</v>
      </c>
      <c r="D77">
        <f t="shared" si="1"/>
        <v>7.8915160705064213E-3</v>
      </c>
    </row>
    <row r="78" spans="1:4" x14ac:dyDescent="0.25">
      <c r="A78" s="1">
        <v>41730</v>
      </c>
      <c r="B78">
        <v>1873.959961</v>
      </c>
      <c r="C78">
        <v>1883.9499510000001</v>
      </c>
      <c r="D78">
        <f t="shared" si="1"/>
        <v>5.330951678748308E-3</v>
      </c>
    </row>
    <row r="79" spans="1:4" x14ac:dyDescent="0.25">
      <c r="A79" s="1">
        <v>41760</v>
      </c>
      <c r="B79">
        <v>1884.3900149999999</v>
      </c>
      <c r="C79">
        <v>1923.5699460000001</v>
      </c>
      <c r="D79">
        <f t="shared" si="1"/>
        <v>2.0791837511408229E-2</v>
      </c>
    </row>
    <row r="80" spans="1:4" x14ac:dyDescent="0.25">
      <c r="A80" s="1">
        <v>41791</v>
      </c>
      <c r="B80">
        <v>1923.869995</v>
      </c>
      <c r="C80">
        <v>1960.2299800000001</v>
      </c>
      <c r="D80">
        <f t="shared" si="1"/>
        <v>1.8899398137346646E-2</v>
      </c>
    </row>
    <row r="81" spans="1:4" x14ac:dyDescent="0.25">
      <c r="A81" s="1">
        <v>41821</v>
      </c>
      <c r="B81">
        <v>1962.290039</v>
      </c>
      <c r="C81">
        <v>1930.670044</v>
      </c>
      <c r="D81">
        <f t="shared" si="1"/>
        <v>-1.6113823324565124E-2</v>
      </c>
    </row>
    <row r="82" spans="1:4" x14ac:dyDescent="0.25">
      <c r="A82" s="1">
        <v>41852</v>
      </c>
      <c r="B82">
        <v>1929.8000489999999</v>
      </c>
      <c r="C82">
        <v>2003.369995</v>
      </c>
      <c r="D82">
        <f t="shared" si="1"/>
        <v>3.8123092616835219E-2</v>
      </c>
    </row>
    <row r="83" spans="1:4" x14ac:dyDescent="0.25">
      <c r="A83" s="1">
        <v>41883</v>
      </c>
      <c r="B83">
        <v>2004.0699460000001</v>
      </c>
      <c r="C83">
        <v>1972.290039</v>
      </c>
      <c r="D83">
        <f t="shared" si="1"/>
        <v>-1.5857683542149226E-2</v>
      </c>
    </row>
    <row r="84" spans="1:4" x14ac:dyDescent="0.25">
      <c r="A84" s="1">
        <v>41913</v>
      </c>
      <c r="B84">
        <v>1971.4399410000001</v>
      </c>
      <c r="C84">
        <v>2018.0500489999999</v>
      </c>
      <c r="D84">
        <f t="shared" si="1"/>
        <v>2.364267205439563E-2</v>
      </c>
    </row>
    <row r="85" spans="1:4" x14ac:dyDescent="0.25">
      <c r="A85" s="1">
        <v>41944</v>
      </c>
      <c r="B85">
        <v>2018.209961</v>
      </c>
      <c r="C85">
        <v>2067.5600589999999</v>
      </c>
      <c r="D85">
        <f t="shared" si="1"/>
        <v>2.445241028121159E-2</v>
      </c>
    </row>
    <row r="86" spans="1:4" x14ac:dyDescent="0.25">
      <c r="A86" s="1">
        <v>41974</v>
      </c>
      <c r="B86">
        <v>2065.780029</v>
      </c>
      <c r="C86">
        <v>2058.8999020000001</v>
      </c>
      <c r="D86">
        <f t="shared" si="1"/>
        <v>-3.3305225645590131E-3</v>
      </c>
    </row>
    <row r="87" spans="1:4" x14ac:dyDescent="0.25">
      <c r="A87" s="1">
        <v>42005</v>
      </c>
      <c r="B87">
        <v>2058.8999020000001</v>
      </c>
      <c r="C87">
        <v>1994.98999</v>
      </c>
      <c r="D87">
        <f t="shared" si="1"/>
        <v>-3.1040805790470194E-2</v>
      </c>
    </row>
    <row r="88" spans="1:4" x14ac:dyDescent="0.25">
      <c r="A88" s="1">
        <v>42036</v>
      </c>
      <c r="B88">
        <v>1996.670044</v>
      </c>
      <c r="C88">
        <v>2104.5</v>
      </c>
      <c r="D88">
        <f t="shared" si="1"/>
        <v>5.4004894962004002E-2</v>
      </c>
    </row>
    <row r="89" spans="1:4" x14ac:dyDescent="0.25">
      <c r="A89" s="1">
        <v>42064</v>
      </c>
      <c r="B89">
        <v>2105.2299800000001</v>
      </c>
      <c r="C89">
        <v>2067.889893</v>
      </c>
      <c r="D89">
        <f t="shared" si="1"/>
        <v>-1.7736820848428203E-2</v>
      </c>
    </row>
    <row r="90" spans="1:4" x14ac:dyDescent="0.25">
      <c r="A90" s="1">
        <v>42095</v>
      </c>
      <c r="B90">
        <v>2067.6298830000001</v>
      </c>
      <c r="C90">
        <v>2085.51001</v>
      </c>
      <c r="D90">
        <f t="shared" si="1"/>
        <v>8.6476439265121829E-3</v>
      </c>
    </row>
    <row r="91" spans="1:4" x14ac:dyDescent="0.25">
      <c r="A91" s="1">
        <v>42125</v>
      </c>
      <c r="B91">
        <v>2087.3798830000001</v>
      </c>
      <c r="C91">
        <v>2107.389893</v>
      </c>
      <c r="D91">
        <f t="shared" si="1"/>
        <v>9.586185132359093E-3</v>
      </c>
    </row>
    <row r="92" spans="1:4" x14ac:dyDescent="0.25">
      <c r="A92" s="1">
        <v>42156</v>
      </c>
      <c r="B92">
        <v>2108.639893</v>
      </c>
      <c r="C92">
        <v>2063.110107</v>
      </c>
      <c r="D92">
        <f t="shared" si="1"/>
        <v>-2.1592015853984403E-2</v>
      </c>
    </row>
    <row r="93" spans="1:4" x14ac:dyDescent="0.25">
      <c r="A93" s="1">
        <v>42186</v>
      </c>
      <c r="B93">
        <v>2067</v>
      </c>
      <c r="C93">
        <v>2103.8400879999999</v>
      </c>
      <c r="D93">
        <f t="shared" si="1"/>
        <v>1.7822974358974397E-2</v>
      </c>
    </row>
    <row r="94" spans="1:4" x14ac:dyDescent="0.25">
      <c r="A94" s="1">
        <v>42217</v>
      </c>
      <c r="B94">
        <v>2104.48999</v>
      </c>
      <c r="C94">
        <v>1972.1800539999999</v>
      </c>
      <c r="D94">
        <f t="shared" si="1"/>
        <v>-6.2870309019621429E-2</v>
      </c>
    </row>
    <row r="95" spans="1:4" x14ac:dyDescent="0.25">
      <c r="A95" s="1">
        <v>42248</v>
      </c>
      <c r="B95">
        <v>1970.089966</v>
      </c>
      <c r="C95">
        <v>1920.030029</v>
      </c>
      <c r="D95">
        <f t="shared" si="1"/>
        <v>-2.5409975109735639E-2</v>
      </c>
    </row>
    <row r="96" spans="1:4" x14ac:dyDescent="0.25">
      <c r="A96" s="1">
        <v>42278</v>
      </c>
      <c r="B96">
        <v>1919.650024</v>
      </c>
      <c r="C96">
        <v>2079.360107</v>
      </c>
      <c r="D96">
        <f t="shared" si="1"/>
        <v>8.3197500066814145E-2</v>
      </c>
    </row>
    <row r="97" spans="1:4" x14ac:dyDescent="0.25">
      <c r="A97" s="1">
        <v>42309</v>
      </c>
      <c r="B97">
        <v>2080.76001</v>
      </c>
      <c r="C97">
        <v>2080.4099120000001</v>
      </c>
      <c r="D97">
        <f t="shared" si="1"/>
        <v>-1.6825486760474462E-4</v>
      </c>
    </row>
    <row r="98" spans="1:4" x14ac:dyDescent="0.25">
      <c r="A98" s="1">
        <v>42339</v>
      </c>
      <c r="B98">
        <v>2082.929932</v>
      </c>
      <c r="C98">
        <v>2043.9399410000001</v>
      </c>
      <c r="D98">
        <f t="shared" si="1"/>
        <v>-1.871882025458349E-2</v>
      </c>
    </row>
    <row r="99" spans="1:4" x14ac:dyDescent="0.25">
      <c r="A99" s="1">
        <v>42370</v>
      </c>
      <c r="B99">
        <v>2038.1999510000001</v>
      </c>
      <c r="C99">
        <v>1940.23999</v>
      </c>
      <c r="D99">
        <f t="shared" si="1"/>
        <v>-4.8061997524795341E-2</v>
      </c>
    </row>
    <row r="100" spans="1:4" x14ac:dyDescent="0.25">
      <c r="A100" s="1">
        <v>42401</v>
      </c>
      <c r="B100">
        <v>1936.9399410000001</v>
      </c>
      <c r="C100">
        <v>1932.2299800000001</v>
      </c>
      <c r="D100">
        <f t="shared" si="1"/>
        <v>-2.4316505123893606E-3</v>
      </c>
    </row>
    <row r="101" spans="1:4" x14ac:dyDescent="0.25">
      <c r="A101" s="1">
        <v>42430</v>
      </c>
      <c r="B101">
        <v>1937.089966</v>
      </c>
      <c r="C101">
        <v>2059.73999</v>
      </c>
      <c r="D101">
        <f t="shared" si="1"/>
        <v>6.3316637922226526E-2</v>
      </c>
    </row>
    <row r="102" spans="1:4" x14ac:dyDescent="0.25">
      <c r="A102" s="1">
        <v>42461</v>
      </c>
      <c r="B102">
        <v>2056.6201169999999</v>
      </c>
      <c r="C102">
        <v>2065.3000489999999</v>
      </c>
      <c r="D102">
        <f t="shared" si="1"/>
        <v>4.2204838551620494E-3</v>
      </c>
    </row>
    <row r="103" spans="1:4" x14ac:dyDescent="0.25">
      <c r="A103" s="1">
        <v>42491</v>
      </c>
      <c r="B103">
        <v>2067.169922</v>
      </c>
      <c r="C103">
        <v>2096.9499510000001</v>
      </c>
      <c r="D103">
        <f t="shared" si="1"/>
        <v>1.440618339260058E-2</v>
      </c>
    </row>
    <row r="104" spans="1:4" x14ac:dyDescent="0.25">
      <c r="A104" s="1">
        <v>42522</v>
      </c>
      <c r="B104">
        <v>2093.9399410000001</v>
      </c>
      <c r="C104">
        <v>2098.860107</v>
      </c>
      <c r="D104">
        <f t="shared" si="1"/>
        <v>2.349716868025542E-3</v>
      </c>
    </row>
    <row r="105" spans="1:4" x14ac:dyDescent="0.25">
      <c r="A105" s="1">
        <v>42552</v>
      </c>
      <c r="B105">
        <v>2099.3400879999999</v>
      </c>
      <c r="C105">
        <v>2173.6000979999999</v>
      </c>
      <c r="D105">
        <f t="shared" si="1"/>
        <v>3.5373025278027326E-2</v>
      </c>
    </row>
    <row r="106" spans="1:4" x14ac:dyDescent="0.25">
      <c r="A106" s="1">
        <v>42583</v>
      </c>
      <c r="B106">
        <v>2173.1499020000001</v>
      </c>
      <c r="C106">
        <v>2170.9499510000001</v>
      </c>
      <c r="D106">
        <f t="shared" si="1"/>
        <v>-1.0123328344608939E-3</v>
      </c>
    </row>
    <row r="107" spans="1:4" x14ac:dyDescent="0.25">
      <c r="A107" s="1">
        <v>42614</v>
      </c>
      <c r="B107">
        <v>2171.330078</v>
      </c>
      <c r="C107">
        <v>2168.2700199999999</v>
      </c>
      <c r="D107">
        <f t="shared" si="1"/>
        <v>-1.4093011610738504E-3</v>
      </c>
    </row>
    <row r="108" spans="1:4" x14ac:dyDescent="0.25">
      <c r="A108" s="1">
        <v>42644</v>
      </c>
      <c r="B108">
        <v>2164.330078</v>
      </c>
      <c r="C108">
        <v>2126.1499020000001</v>
      </c>
      <c r="D108">
        <f t="shared" si="1"/>
        <v>-1.764064381311059E-2</v>
      </c>
    </row>
    <row r="109" spans="1:4" x14ac:dyDescent="0.25">
      <c r="A109" s="1">
        <v>42675</v>
      </c>
      <c r="B109">
        <v>2128.679932</v>
      </c>
      <c r="C109">
        <v>2198.8100589999999</v>
      </c>
      <c r="D109">
        <f t="shared" si="1"/>
        <v>3.2945360148206593E-2</v>
      </c>
    </row>
    <row r="110" spans="1:4" x14ac:dyDescent="0.25">
      <c r="A110" s="1">
        <v>42705</v>
      </c>
      <c r="B110">
        <v>2200.169922</v>
      </c>
      <c r="C110">
        <v>2238.830078</v>
      </c>
      <c r="D110">
        <f t="shared" si="1"/>
        <v>1.7571441011636546E-2</v>
      </c>
    </row>
    <row r="111" spans="1:4" x14ac:dyDescent="0.25">
      <c r="A111" s="1">
        <v>42736</v>
      </c>
      <c r="B111">
        <v>2251.570068</v>
      </c>
      <c r="C111">
        <v>2278.8701169999999</v>
      </c>
      <c r="D111">
        <f t="shared" si="1"/>
        <v>1.2124894262895314E-2</v>
      </c>
    </row>
    <row r="112" spans="1:4" x14ac:dyDescent="0.25">
      <c r="A112" s="1">
        <v>42767</v>
      </c>
      <c r="B112">
        <v>2285.5900879999999</v>
      </c>
      <c r="C112">
        <v>2363.639893</v>
      </c>
      <c r="D112">
        <f t="shared" si="1"/>
        <v>3.4148645205360317E-2</v>
      </c>
    </row>
    <row r="113" spans="1:4" x14ac:dyDescent="0.25">
      <c r="A113" s="1">
        <v>42795</v>
      </c>
      <c r="B113">
        <v>2380.1298830000001</v>
      </c>
      <c r="C113">
        <v>2362.719971</v>
      </c>
      <c r="D113">
        <f t="shared" si="1"/>
        <v>-7.3146898933330595E-3</v>
      </c>
    </row>
    <row r="114" spans="1:4" x14ac:dyDescent="0.25">
      <c r="A114" s="1">
        <v>42826</v>
      </c>
      <c r="B114">
        <v>2362.3400879999999</v>
      </c>
      <c r="C114">
        <v>2384.1999510000001</v>
      </c>
      <c r="D114">
        <f t="shared" si="1"/>
        <v>9.2534784094135958E-3</v>
      </c>
    </row>
    <row r="115" spans="1:4" x14ac:dyDescent="0.25">
      <c r="A115" s="1">
        <v>42856</v>
      </c>
      <c r="B115">
        <v>2388.5</v>
      </c>
      <c r="C115">
        <v>2411.8000489999999</v>
      </c>
      <c r="D115">
        <f t="shared" si="1"/>
        <v>9.7550969227548912E-3</v>
      </c>
    </row>
    <row r="116" spans="1:4" x14ac:dyDescent="0.25">
      <c r="A116" s="1">
        <v>42887</v>
      </c>
      <c r="B116">
        <v>2415.6499020000001</v>
      </c>
      <c r="C116">
        <v>2423.4099120000001</v>
      </c>
      <c r="D116">
        <f t="shared" si="1"/>
        <v>3.2123901702705293E-3</v>
      </c>
    </row>
    <row r="117" spans="1:4" x14ac:dyDescent="0.25">
      <c r="A117" s="1">
        <v>42917</v>
      </c>
      <c r="B117">
        <v>2431.389893</v>
      </c>
      <c r="C117">
        <v>2470.3000489999999</v>
      </c>
      <c r="D117">
        <f t="shared" si="1"/>
        <v>1.6003256455092929E-2</v>
      </c>
    </row>
    <row r="118" spans="1:4" x14ac:dyDescent="0.25">
      <c r="A118" s="1">
        <v>42948</v>
      </c>
      <c r="B118">
        <v>2477.1000979999999</v>
      </c>
      <c r="C118">
        <v>2471.6499020000001</v>
      </c>
      <c r="D118">
        <f t="shared" si="1"/>
        <v>-2.2002324429279962E-3</v>
      </c>
    </row>
    <row r="119" spans="1:4" x14ac:dyDescent="0.25">
      <c r="A119" s="1">
        <v>42979</v>
      </c>
      <c r="B119">
        <v>2474.419922</v>
      </c>
      <c r="C119">
        <v>2519.360107</v>
      </c>
      <c r="D119">
        <f t="shared" si="1"/>
        <v>1.816190720113342E-2</v>
      </c>
    </row>
    <row r="120" spans="1:4" x14ac:dyDescent="0.25">
      <c r="A120" s="1">
        <v>43009</v>
      </c>
      <c r="B120">
        <v>2521.1999510000001</v>
      </c>
      <c r="C120">
        <v>2575.26001</v>
      </c>
      <c r="D120">
        <f t="shared" si="1"/>
        <v>2.1442194213337817E-2</v>
      </c>
    </row>
    <row r="121" spans="1:4" x14ac:dyDescent="0.25">
      <c r="A121" s="1">
        <v>43040</v>
      </c>
      <c r="B121">
        <v>2583.209961</v>
      </c>
      <c r="C121">
        <v>2584.8400879999999</v>
      </c>
      <c r="D121">
        <f t="shared" si="1"/>
        <v>6.3104704015959356E-4</v>
      </c>
    </row>
    <row r="122" spans="1:4" x14ac:dyDescent="0.25">
      <c r="A122" s="1">
        <v>43070</v>
      </c>
      <c r="B122">
        <v>2645.1000979999999</v>
      </c>
      <c r="C122">
        <v>2673.610107</v>
      </c>
      <c r="D122">
        <f t="shared" si="1"/>
        <v>1.0778423478777555E-2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6"/>
  <sheetViews>
    <sheetView topLeftCell="A102" workbookViewId="0">
      <selection activeCell="E22" sqref="E22"/>
    </sheetView>
  </sheetViews>
  <sheetFormatPr defaultRowHeight="15" x14ac:dyDescent="0.25"/>
  <cols>
    <col min="1" max="1" width="25.28515625" customWidth="1"/>
    <col min="2" max="2" width="28.7109375" customWidth="1"/>
  </cols>
  <sheetData>
    <row r="1" spans="1:2" x14ac:dyDescent="0.25">
      <c r="A1" t="s">
        <v>10</v>
      </c>
      <c r="B1" t="s">
        <v>9</v>
      </c>
    </row>
    <row r="2" spans="1:2" x14ac:dyDescent="0.25">
      <c r="A2" t="s">
        <v>8</v>
      </c>
      <c r="B2" t="s">
        <v>7</v>
      </c>
    </row>
    <row r="3" spans="1:2" x14ac:dyDescent="0.25">
      <c r="A3">
        <f>'S&amp;P'!D3</f>
        <v>-6.0913999445837419E-2</v>
      </c>
      <c r="B3">
        <f>Amazon!D3</f>
        <v>-0.18510751305941298</v>
      </c>
    </row>
    <row r="4" spans="1:2" x14ac:dyDescent="0.25">
      <c r="A4">
        <f>'S&amp;P'!D4</f>
        <v>-3.4796149597495662E-2</v>
      </c>
      <c r="B4">
        <f>Amazon!D4</f>
        <v>-0.18413055621857344</v>
      </c>
    </row>
    <row r="5" spans="1:2" x14ac:dyDescent="0.25">
      <c r="A5">
        <f>'S&amp;P'!D5</f>
        <v>-5.8250969863051782E-3</v>
      </c>
      <c r="B5">
        <f>Amazon!D5</f>
        <v>0.12124552602610472</v>
      </c>
    </row>
    <row r="6" spans="1:2" x14ac:dyDescent="0.25">
      <c r="A6">
        <f>'S&amp;P'!D6</f>
        <v>4.4616619659860079E-2</v>
      </c>
      <c r="B6">
        <f>Amazon!D6</f>
        <v>7.7270847438576595E-2</v>
      </c>
    </row>
    <row r="7" spans="1:2" x14ac:dyDescent="0.25">
      <c r="A7">
        <f>'S&amp;P'!D7</f>
        <v>1.0397075190310856E-2</v>
      </c>
      <c r="B7">
        <f>Amazon!D7</f>
        <v>4.1071440278789728E-2</v>
      </c>
    </row>
    <row r="8" spans="1:2" x14ac:dyDescent="0.25">
      <c r="A8">
        <f>'S&amp;P'!D8</f>
        <v>-8.5466051805011545E-2</v>
      </c>
      <c r="B8">
        <f>Amazon!D8</f>
        <v>-9.6364754248558171E-2</v>
      </c>
    </row>
    <row r="9" spans="1:2" x14ac:dyDescent="0.25">
      <c r="A9">
        <f>'S&amp;P'!D9</f>
        <v>-7.2922451262581456E-3</v>
      </c>
      <c r="B9">
        <f>Amazon!D9</f>
        <v>5.6755234129436172E-2</v>
      </c>
    </row>
    <row r="10" spans="1:2" x14ac:dyDescent="0.25">
      <c r="A10">
        <f>'S&amp;P'!D10</f>
        <v>1.0563809877891073E-2</v>
      </c>
      <c r="B10">
        <f>Amazon!D10</f>
        <v>5.8276544548499842E-2</v>
      </c>
    </row>
    <row r="11" spans="1:2" x14ac:dyDescent="0.25">
      <c r="A11">
        <f>'S&amp;P'!D11</f>
        <v>-9.4321436175693329E-2</v>
      </c>
      <c r="B11">
        <f>Amazon!D11</f>
        <v>-0.12506014309475022</v>
      </c>
    </row>
    <row r="12" spans="1:2" x14ac:dyDescent="0.25">
      <c r="A12">
        <f>'S&amp;P'!D12</f>
        <v>-0.16786211344912427</v>
      </c>
      <c r="B12">
        <f>Amazon!D12</f>
        <v>-0.20256334915802943</v>
      </c>
    </row>
    <row r="13" spans="1:2" x14ac:dyDescent="0.25">
      <c r="A13">
        <f>'S&amp;P'!D13</f>
        <v>-7.4772620470474505E-2</v>
      </c>
      <c r="B13">
        <f>Amazon!D13</f>
        <v>-0.24223598020358406</v>
      </c>
    </row>
    <row r="14" spans="1:2" x14ac:dyDescent="0.25">
      <c r="A14">
        <f>'S&amp;P'!D14</f>
        <v>1.6475186242702389E-2</v>
      </c>
      <c r="B14">
        <f>Amazon!D14</f>
        <v>0.2209523571428571</v>
      </c>
    </row>
    <row r="15" spans="1:2" x14ac:dyDescent="0.25">
      <c r="A15">
        <f>'S&amp;P'!D15</f>
        <v>-8.5394064002857983E-2</v>
      </c>
      <c r="B15">
        <f>Amazon!D15</f>
        <v>0.14547229388402316</v>
      </c>
    </row>
    <row r="16" spans="1:2" x14ac:dyDescent="0.25">
      <c r="A16">
        <f>'S&amp;P'!D16</f>
        <v>-0.10691418570668698</v>
      </c>
      <c r="B16">
        <f>Amazon!D16</f>
        <v>0.10619772921290771</v>
      </c>
    </row>
    <row r="17" spans="1:2" x14ac:dyDescent="0.25">
      <c r="A17">
        <f>'S&amp;P'!D17</f>
        <v>9.361677062472773E-2</v>
      </c>
      <c r="B17">
        <f>Amazon!D17</f>
        <v>0.14857683998399818</v>
      </c>
    </row>
    <row r="18" spans="1:2" x14ac:dyDescent="0.25">
      <c r="A18">
        <f>'S&amp;P'!D18</f>
        <v>9.9824806644148945E-2</v>
      </c>
      <c r="B18">
        <f>Amazon!D18</f>
        <v>0.1027115900867539</v>
      </c>
    </row>
    <row r="19" spans="1:2" x14ac:dyDescent="0.25">
      <c r="A19">
        <f>'S&amp;P'!D19</f>
        <v>5.3165920585350968E-2</v>
      </c>
      <c r="B19">
        <f>Amazon!D19</f>
        <v>-2.9733753286902975E-2</v>
      </c>
    </row>
    <row r="20" spans="1:2" x14ac:dyDescent="0.25">
      <c r="A20">
        <f>'S&amp;P'!D20</f>
        <v>-4.2674901515553643E-3</v>
      </c>
      <c r="B20">
        <f>Amazon!D20</f>
        <v>6.9684248429666917E-2</v>
      </c>
    </row>
    <row r="21" spans="1:2" x14ac:dyDescent="0.25">
      <c r="A21">
        <f>'S&amp;P'!D21</f>
        <v>7.2391968564166964E-2</v>
      </c>
      <c r="B21">
        <f>Amazon!D21</f>
        <v>1.5873063631202555E-2</v>
      </c>
    </row>
    <row r="22" spans="1:2" x14ac:dyDescent="0.25">
      <c r="A22">
        <f>'S&amp;P'!D22</f>
        <v>3.0700273565781311E-2</v>
      </c>
      <c r="B22">
        <f>Amazon!D22</f>
        <v>-6.203784801381329E-2</v>
      </c>
    </row>
    <row r="23" spans="1:2" x14ac:dyDescent="0.25">
      <c r="A23">
        <f>'S&amp;P'!D23</f>
        <v>3.684080279267099E-2</v>
      </c>
      <c r="B23">
        <f>Amazon!D23</f>
        <v>0.15630422730503413</v>
      </c>
    </row>
    <row r="24" spans="1:2" x14ac:dyDescent="0.25">
      <c r="A24">
        <f>'S&amp;P'!D24</f>
        <v>-1.7745677258388715E-2</v>
      </c>
      <c r="B24">
        <f>Amazon!D24</f>
        <v>0.28443241081081072</v>
      </c>
    </row>
    <row r="25" spans="1:2" x14ac:dyDescent="0.25">
      <c r="A25">
        <f>'S&amp;P'!D25</f>
        <v>5.7374151114474303E-2</v>
      </c>
      <c r="B25">
        <f>Amazon!D25</f>
        <v>0.14537333068015057</v>
      </c>
    </row>
    <row r="26" spans="1:2" x14ac:dyDescent="0.25">
      <c r="A26">
        <f>'S&amp;P'!D26</f>
        <v>1.4751213295900234E-2</v>
      </c>
      <c r="B26">
        <f>Amazon!D26</f>
        <v>-1.767195826388257E-2</v>
      </c>
    </row>
    <row r="27" spans="1:2" x14ac:dyDescent="0.25">
      <c r="A27">
        <f>'S&amp;P'!D27</f>
        <v>-3.8233558200383322E-2</v>
      </c>
      <c r="B27">
        <f>Amazon!D27</f>
        <v>-7.955960366972481E-2</v>
      </c>
    </row>
    <row r="28" spans="1:2" x14ac:dyDescent="0.25">
      <c r="A28">
        <f>'S&amp;P'!D28</f>
        <v>2.8494514868917964E-2</v>
      </c>
      <c r="B28">
        <f>Amazon!D28</f>
        <v>-3.8804984575418144E-2</v>
      </c>
    </row>
    <row r="29" spans="1:2" x14ac:dyDescent="0.25">
      <c r="A29">
        <f>'S&amp;P'!D29</f>
        <v>5.7963079783460714E-2</v>
      </c>
      <c r="B29">
        <f>Amazon!D29</f>
        <v>0.1438079817306146</v>
      </c>
    </row>
    <row r="30" spans="1:2" x14ac:dyDescent="0.25">
      <c r="A30">
        <f>'S&amp;P'!D30</f>
        <v>1.3199765429501742E-2</v>
      </c>
      <c r="B30">
        <f>Amazon!D30</f>
        <v>9.5729232053110014E-3</v>
      </c>
    </row>
    <row r="31" spans="1:2" x14ac:dyDescent="0.25">
      <c r="A31">
        <f>'S&amp;P'!D31</f>
        <v>-8.3435633841363543E-2</v>
      </c>
      <c r="B31">
        <f>Amazon!D31</f>
        <v>-8.5568500413305437E-2</v>
      </c>
    </row>
    <row r="32" spans="1:2" x14ac:dyDescent="0.25">
      <c r="A32">
        <f>'S&amp;P'!D32</f>
        <v>-5.2046431941253357E-2</v>
      </c>
      <c r="B32">
        <f>Amazon!D32</f>
        <v>-0.12571016143306257</v>
      </c>
    </row>
    <row r="33" spans="1:2" x14ac:dyDescent="0.25">
      <c r="A33">
        <f>'S&amp;P'!D33</f>
        <v>6.8373583203342081E-2</v>
      </c>
      <c r="B33">
        <f>Amazon!D33</f>
        <v>8.255277167028896E-2</v>
      </c>
    </row>
    <row r="34" spans="1:2" x14ac:dyDescent="0.25">
      <c r="A34">
        <f>'S&amp;P'!D34</f>
        <v>-5.2549431145040293E-2</v>
      </c>
      <c r="B34">
        <f>Amazon!D34</f>
        <v>4.7671002137289031E-2</v>
      </c>
    </row>
    <row r="35" spans="1:2" x14ac:dyDescent="0.25">
      <c r="A35">
        <f>'S&amp;P'!D35</f>
        <v>8.7147032091666299E-2</v>
      </c>
      <c r="B35">
        <f>Amazon!D35</f>
        <v>0.24295660618109682</v>
      </c>
    </row>
    <row r="36" spans="1:2" x14ac:dyDescent="0.25">
      <c r="A36">
        <f>'S&amp;P'!D36</f>
        <v>3.4779508651404889E-2</v>
      </c>
      <c r="B36">
        <f>Amazon!D36</f>
        <v>5.1884351261976658E-2</v>
      </c>
    </row>
    <row r="37" spans="1:2" x14ac:dyDescent="0.25">
      <c r="A37">
        <f>'S&amp;P'!D37</f>
        <v>-4.3517488843969332E-3</v>
      </c>
      <c r="B37">
        <f>Amazon!D37</f>
        <v>6.6585571296787549E-2</v>
      </c>
    </row>
    <row r="38" spans="1:2" x14ac:dyDescent="0.25">
      <c r="A38">
        <f>'S&amp;P'!D38</f>
        <v>5.9868566017904579E-2</v>
      </c>
      <c r="B38">
        <f>Amazon!D38</f>
        <v>4.6885241194793981E-3</v>
      </c>
    </row>
    <row r="39" spans="1:2" x14ac:dyDescent="0.25">
      <c r="A39">
        <f>'S&amp;P'!D39</f>
        <v>2.2661853432125234E-2</v>
      </c>
      <c r="B39">
        <f>Amazon!D39</f>
        <v>-6.4674402179919599E-2</v>
      </c>
    </row>
    <row r="40" spans="1:2" x14ac:dyDescent="0.25">
      <c r="A40">
        <f>'S&amp;P'!D40</f>
        <v>2.9539038085013569E-2</v>
      </c>
      <c r="B40">
        <f>Amazon!D40</f>
        <v>1.6244363916388505E-2</v>
      </c>
    </row>
    <row r="41" spans="1:2" x14ac:dyDescent="0.25">
      <c r="A41">
        <f>'S&amp;P'!D41</f>
        <v>-2.1149889874421124E-3</v>
      </c>
      <c r="B41">
        <f>Amazon!D41</f>
        <v>3.8033804172384E-2</v>
      </c>
    </row>
    <row r="42" spans="1:2" x14ac:dyDescent="0.25">
      <c r="A42">
        <f>'S&amp;P'!D42</f>
        <v>2.5671695334592348E-2</v>
      </c>
      <c r="B42">
        <f>Amazon!D42</f>
        <v>7.8367638744711643E-2</v>
      </c>
    </row>
    <row r="43" spans="1:2" x14ac:dyDescent="0.25">
      <c r="A43">
        <f>'S&amp;P'!D43</f>
        <v>-1.465709346666566E-2</v>
      </c>
      <c r="B43">
        <f>Amazon!D43</f>
        <v>6.1044409486132878E-4</v>
      </c>
    </row>
    <row r="44" spans="1:2" x14ac:dyDescent="0.25">
      <c r="A44">
        <f>'S&amp;P'!D44</f>
        <v>-1.825746126569705E-2</v>
      </c>
      <c r="B44">
        <f>Amazon!D44</f>
        <v>4.2997077863889288E-2</v>
      </c>
    </row>
    <row r="45" spans="1:2" x14ac:dyDescent="0.25">
      <c r="A45">
        <f>'S&amp;P'!D45</f>
        <v>-2.1474425791952023E-2</v>
      </c>
      <c r="B45">
        <f>Amazon!D45</f>
        <v>8.2558991740807608E-2</v>
      </c>
    </row>
    <row r="46" spans="1:2" x14ac:dyDescent="0.25">
      <c r="A46">
        <f>'S&amp;P'!D46</f>
        <v>-5.7017269929820924E-2</v>
      </c>
      <c r="B46">
        <f>Amazon!D46</f>
        <v>-4.3422239999999945E-2</v>
      </c>
    </row>
    <row r="47" spans="1:2" x14ac:dyDescent="0.25">
      <c r="A47">
        <f>'S&amp;P'!D47</f>
        <v>-7.1937095084721348E-2</v>
      </c>
      <c r="B47">
        <f>Amazon!D47</f>
        <v>4.4128437588852876E-3</v>
      </c>
    </row>
    <row r="48" spans="1:2" x14ac:dyDescent="0.25">
      <c r="A48">
        <f>'S&amp;P'!D48</f>
        <v>0.1079287596549019</v>
      </c>
      <c r="B48">
        <f>Amazon!D48</f>
        <v>-1.6128289390541672E-2</v>
      </c>
    </row>
    <row r="49" spans="1:2" x14ac:dyDescent="0.25">
      <c r="A49">
        <f>'S&amp;P'!D49</f>
        <v>-3.2294476418864848E-3</v>
      </c>
      <c r="B49">
        <f>Amazon!D49</f>
        <v>-7.6017528826017311E-2</v>
      </c>
    </row>
    <row r="50" spans="1:2" x14ac:dyDescent="0.25">
      <c r="A50">
        <f>'S&amp;P'!D50</f>
        <v>8.5731461841775936E-3</v>
      </c>
      <c r="B50">
        <f>Amazon!D50</f>
        <v>-9.7732600540028081E-2</v>
      </c>
    </row>
    <row r="51" spans="1:2" x14ac:dyDescent="0.25">
      <c r="A51">
        <f>'S&amp;P'!D51</f>
        <v>4.2538526633682627E-2</v>
      </c>
      <c r="B51">
        <f>Amazon!D51</f>
        <v>0.10546365970472271</v>
      </c>
    </row>
    <row r="52" spans="1:2" x14ac:dyDescent="0.25">
      <c r="A52">
        <f>'S&amp;P'!D52</f>
        <v>4.055781552617832E-2</v>
      </c>
      <c r="B52">
        <f>Amazon!D52</f>
        <v>3.3830067704160305E-2</v>
      </c>
    </row>
    <row r="53" spans="1:2" x14ac:dyDescent="0.25">
      <c r="A53">
        <f>'S&amp;P'!D53</f>
        <v>3.1166224651885566E-2</v>
      </c>
      <c r="B53">
        <f>Amazon!D53</f>
        <v>0.12574348838592209</v>
      </c>
    </row>
    <row r="54" spans="1:2" x14ac:dyDescent="0.25">
      <c r="A54">
        <f>'S&amp;P'!D54</f>
        <v>-7.4974527092703802E-3</v>
      </c>
      <c r="B54">
        <f>Amazon!D54</f>
        <v>0.17109377495013067</v>
      </c>
    </row>
    <row r="55" spans="1:2" x14ac:dyDescent="0.25">
      <c r="A55">
        <f>'S&amp;P'!D55</f>
        <v>-6.26171647656113E-2</v>
      </c>
      <c r="B55">
        <f>Amazon!D55</f>
        <v>-7.188313178421446E-2</v>
      </c>
    </row>
    <row r="56" spans="1:2" x14ac:dyDescent="0.25">
      <c r="A56">
        <f>'S&amp;P'!D56</f>
        <v>3.9920021986609378E-2</v>
      </c>
      <c r="B56">
        <f>Amazon!D56</f>
        <v>9.5519112497417957E-2</v>
      </c>
    </row>
    <row r="57" spans="1:2" x14ac:dyDescent="0.25">
      <c r="A57">
        <f>'S&amp;P'!D57</f>
        <v>1.2471273882786127E-2</v>
      </c>
      <c r="B57">
        <f>Amazon!D57</f>
        <v>1.7444395759558695E-2</v>
      </c>
    </row>
    <row r="58" spans="1:2" x14ac:dyDescent="0.25">
      <c r="A58">
        <f>'S&amp;P'!D58</f>
        <v>1.9763369680148246E-2</v>
      </c>
      <c r="B58">
        <f>Amazon!D58</f>
        <v>6.0348531051287901E-2</v>
      </c>
    </row>
    <row r="59" spans="1:2" x14ac:dyDescent="0.25">
      <c r="A59">
        <f>'S&amp;P'!D59</f>
        <v>2.4265221077009125E-2</v>
      </c>
      <c r="B59">
        <f>Amazon!D59</f>
        <v>2.4368642617011549E-2</v>
      </c>
    </row>
    <row r="60" spans="1:2" x14ac:dyDescent="0.25">
      <c r="A60">
        <f>'S&amp;P'!D60</f>
        <v>-1.9945859894024198E-2</v>
      </c>
      <c r="B60">
        <f>Amazon!D60</f>
        <v>-8.8136239345408929E-2</v>
      </c>
    </row>
    <row r="61" spans="1:2" x14ac:dyDescent="0.25">
      <c r="A61">
        <f>'S&amp;P'!D61</f>
        <v>2.8183707251805412E-3</v>
      </c>
      <c r="B61">
        <f>Amazon!D61</f>
        <v>7.6079098767520836E-2</v>
      </c>
    </row>
    <row r="62" spans="1:2" x14ac:dyDescent="0.25">
      <c r="A62">
        <f>'S&amp;P'!D62</f>
        <v>6.954527328504545E-3</v>
      </c>
      <c r="B62">
        <f>Amazon!D62</f>
        <v>-6.6128060754322426E-3</v>
      </c>
    </row>
    <row r="63" spans="1:2" x14ac:dyDescent="0.25">
      <c r="A63">
        <f>'S&amp;P'!D63</f>
        <v>5.0428096519578469E-2</v>
      </c>
      <c r="B63">
        <f>Amazon!D63</f>
        <v>3.6785432201697166E-2</v>
      </c>
    </row>
    <row r="64" spans="1:2" x14ac:dyDescent="0.25">
      <c r="A64">
        <f>'S&amp;P'!D64</f>
        <v>1.1060649195259176E-2</v>
      </c>
      <c r="B64">
        <f>Amazon!D64</f>
        <v>-1.7327944525696748E-2</v>
      </c>
    </row>
    <row r="65" spans="1:2" x14ac:dyDescent="0.25">
      <c r="A65">
        <f>'S&amp;P'!D65</f>
        <v>3.5987723516956116E-2</v>
      </c>
      <c r="B65">
        <f>Amazon!D65</f>
        <v>1.2230793993005973E-2</v>
      </c>
    </row>
    <row r="66" spans="1:2" x14ac:dyDescent="0.25">
      <c r="A66">
        <f>'S&amp;P'!D66</f>
        <v>1.8092182555871306E-2</v>
      </c>
      <c r="B66">
        <f>Amazon!D66</f>
        <v>-4.9329584453421838E-2</v>
      </c>
    </row>
    <row r="67" spans="1:2" x14ac:dyDescent="0.25">
      <c r="A67">
        <f>'S&amp;P'!D67</f>
        <v>2.0775525011423435E-2</v>
      </c>
      <c r="B67">
        <f>Amazon!D67</f>
        <v>6.0260017178259684E-2</v>
      </c>
    </row>
    <row r="68" spans="1:2" x14ac:dyDescent="0.25">
      <c r="A68">
        <f>'S&amp;P'!D68</f>
        <v>-1.5584835913127093E-2</v>
      </c>
      <c r="B68">
        <f>Amazon!D68</f>
        <v>3.2458400104571572E-2</v>
      </c>
    </row>
    <row r="69" spans="1:2" x14ac:dyDescent="0.25">
      <c r="A69">
        <f>'S&amp;P'!D69</f>
        <v>4.7180328760309198E-2</v>
      </c>
      <c r="B69">
        <f>Amazon!D69</f>
        <v>7.9641580645161358E-2</v>
      </c>
    </row>
    <row r="70" spans="1:2" x14ac:dyDescent="0.25">
      <c r="A70">
        <f>'S&amp;P'!D70</f>
        <v>-3.3413876673526688E-2</v>
      </c>
      <c r="B70">
        <f>Amazon!D70</f>
        <v>-7.291796538185813E-2</v>
      </c>
    </row>
    <row r="71" spans="1:2" x14ac:dyDescent="0.25">
      <c r="A71">
        <f>'S&amp;P'!D71</f>
        <v>2.7873773260683299E-2</v>
      </c>
      <c r="B71">
        <f>Amazon!D71</f>
        <v>9.8022698422190579E-2</v>
      </c>
    </row>
    <row r="72" spans="1:2" x14ac:dyDescent="0.25">
      <c r="A72">
        <f>'S&amp;P'!D72</f>
        <v>4.4061794391319076E-2</v>
      </c>
      <c r="B72">
        <f>Amazon!D72</f>
        <v>0.15851950175507756</v>
      </c>
    </row>
    <row r="73" spans="1:2" x14ac:dyDescent="0.25">
      <c r="A73">
        <f>'S&amp;P'!D73</f>
        <v>2.6786893337441109E-2</v>
      </c>
      <c r="B73">
        <f>Amazon!D73</f>
        <v>7.6552770881044063E-2</v>
      </c>
    </row>
    <row r="74" spans="1:2" x14ac:dyDescent="0.25">
      <c r="A74">
        <f>'S&amp;P'!D74</f>
        <v>2.3143524876680699E-2</v>
      </c>
      <c r="B74">
        <f>Amazon!D74</f>
        <v>-5.2629323308273079E-4</v>
      </c>
    </row>
    <row r="75" spans="1:2" x14ac:dyDescent="0.25">
      <c r="A75">
        <f>'S&amp;P'!D75</f>
        <v>-3.4276716280839725E-2</v>
      </c>
      <c r="B75">
        <f>Amazon!D75</f>
        <v>-0.10057669811163583</v>
      </c>
    </row>
    <row r="76" spans="1:2" x14ac:dyDescent="0.25">
      <c r="A76">
        <f>'S&amp;P'!D76</f>
        <v>4.3064315903318162E-2</v>
      </c>
      <c r="B76">
        <f>Amazon!D76</f>
        <v>8.6912777993091161E-3</v>
      </c>
    </row>
    <row r="77" spans="1:2" x14ac:dyDescent="0.25">
      <c r="A77">
        <f>'S&amp;P'!D77</f>
        <v>7.8915160705064213E-3</v>
      </c>
      <c r="B77">
        <f>Amazon!D77</f>
        <v>-6.2357126675506525E-2</v>
      </c>
    </row>
    <row r="78" spans="1:2" x14ac:dyDescent="0.25">
      <c r="A78">
        <f>'S&amp;P'!D78</f>
        <v>5.330951678748308E-3</v>
      </c>
      <c r="B78">
        <f>Amazon!D78</f>
        <v>-0.10044660120614746</v>
      </c>
    </row>
    <row r="79" spans="1:2" x14ac:dyDescent="0.25">
      <c r="A79">
        <f>'S&amp;P'!D79</f>
        <v>2.0791837511408229E-2</v>
      </c>
      <c r="B79">
        <f>Amazon!D79</f>
        <v>2.7685472862172933E-2</v>
      </c>
    </row>
    <row r="80" spans="1:2" x14ac:dyDescent="0.25">
      <c r="A80">
        <f>'S&amp;P'!D80</f>
        <v>1.8899398137346646E-2</v>
      </c>
      <c r="B80">
        <f>Amazon!D80</f>
        <v>3.89967790267991E-2</v>
      </c>
    </row>
    <row r="81" spans="1:2" x14ac:dyDescent="0.25">
      <c r="A81">
        <f>'S&amp;P'!D81</f>
        <v>-1.6113823324565124E-2</v>
      </c>
      <c r="B81">
        <f>Amazon!D81</f>
        <v>-3.9495475334291208E-2</v>
      </c>
    </row>
    <row r="82" spans="1:2" x14ac:dyDescent="0.25">
      <c r="A82">
        <f>'S&amp;P'!D82</f>
        <v>3.8123092616835219E-2</v>
      </c>
      <c r="B82">
        <f>Amazon!D82</f>
        <v>8.0812288687479361E-2</v>
      </c>
    </row>
    <row r="83" spans="1:2" x14ac:dyDescent="0.25">
      <c r="A83">
        <f>'S&amp;P'!D83</f>
        <v>-1.5857683542149226E-2</v>
      </c>
      <c r="B83">
        <f>Amazon!D83</f>
        <v>-5.1591294877627369E-2</v>
      </c>
    </row>
    <row r="84" spans="1:2" x14ac:dyDescent="0.25">
      <c r="A84">
        <f>'S&amp;P'!D84</f>
        <v>2.364267205439563E-2</v>
      </c>
      <c r="B84">
        <f>Amazon!D84</f>
        <v>-5.148434212098163E-2</v>
      </c>
    </row>
    <row r="85" spans="1:2" x14ac:dyDescent="0.25">
      <c r="A85">
        <f>'S&amp;P'!D85</f>
        <v>2.445241028121159E-2</v>
      </c>
      <c r="B85">
        <f>Amazon!D85</f>
        <v>0.10579945813086011</v>
      </c>
    </row>
    <row r="86" spans="1:2" x14ac:dyDescent="0.25">
      <c r="A86">
        <f>'S&amp;P'!D86</f>
        <v>-3.3305225645590131E-3</v>
      </c>
      <c r="B86">
        <f>Amazon!D86</f>
        <v>-8.2130573200795198E-2</v>
      </c>
    </row>
    <row r="87" spans="1:2" x14ac:dyDescent="0.25">
      <c r="A87">
        <f>'S&amp;P'!D87</f>
        <v>-3.1040805790470194E-2</v>
      </c>
      <c r="B87">
        <f>Amazon!D87</f>
        <v>0.13420568732700078</v>
      </c>
    </row>
    <row r="88" spans="1:2" x14ac:dyDescent="0.25">
      <c r="A88">
        <f>'S&amp;P'!D88</f>
        <v>5.4004894962004002E-2</v>
      </c>
      <c r="B88">
        <f>Amazon!D88</f>
        <v>8.6016332044553723E-2</v>
      </c>
    </row>
    <row r="89" spans="1:2" x14ac:dyDescent="0.25">
      <c r="A89">
        <f>'S&amp;P'!D89</f>
        <v>-1.7736820848428203E-2</v>
      </c>
      <c r="B89">
        <f>Amazon!D89</f>
        <v>-2.2974924149010034E-2</v>
      </c>
    </row>
    <row r="90" spans="1:2" x14ac:dyDescent="0.25">
      <c r="A90">
        <f>'S&amp;P'!D90</f>
        <v>8.6476439265121829E-3</v>
      </c>
      <c r="B90">
        <f>Amazon!D90</f>
        <v>0.13351247567569224</v>
      </c>
    </row>
    <row r="91" spans="1:2" x14ac:dyDescent="0.25">
      <c r="A91">
        <f>'S&amp;P'!D91</f>
        <v>9.586185132359093E-3</v>
      </c>
      <c r="B91">
        <f>Amazon!D91</f>
        <v>1.2764862230772556E-2</v>
      </c>
    </row>
    <row r="92" spans="1:2" x14ac:dyDescent="0.25">
      <c r="A92">
        <f>'S&amp;P'!D92</f>
        <v>-2.1592015853984403E-2</v>
      </c>
      <c r="B92">
        <f>Amazon!D92</f>
        <v>8.5734248407076663E-3</v>
      </c>
    </row>
    <row r="93" spans="1:2" x14ac:dyDescent="0.25">
      <c r="A93">
        <f>'S&amp;P'!D93</f>
        <v>1.7822974358974397E-2</v>
      </c>
      <c r="B93">
        <f>Amazon!D93</f>
        <v>0.22032551878467488</v>
      </c>
    </row>
    <row r="94" spans="1:2" x14ac:dyDescent="0.25">
      <c r="A94">
        <f>'S&amp;P'!D94</f>
        <v>-6.2870309019621429E-2</v>
      </c>
      <c r="B94">
        <f>Amazon!D94</f>
        <v>-4.5697267562811117E-2</v>
      </c>
    </row>
    <row r="95" spans="1:2" x14ac:dyDescent="0.25">
      <c r="A95">
        <f>'S&amp;P'!D95</f>
        <v>-2.5409975109735639E-2</v>
      </c>
      <c r="B95">
        <f>Amazon!D95</f>
        <v>2.5543934801540713E-2</v>
      </c>
    </row>
    <row r="96" spans="1:2" x14ac:dyDescent="0.25">
      <c r="A96">
        <f>'S&amp;P'!D96</f>
        <v>8.3197500066814145E-2</v>
      </c>
      <c r="B96">
        <f>Amazon!D96</f>
        <v>0.22485327592955007</v>
      </c>
    </row>
    <row r="97" spans="1:2" x14ac:dyDescent="0.25">
      <c r="A97">
        <f>'S&amp;P'!D97</f>
        <v>-1.6825486760474462E-4</v>
      </c>
      <c r="B97">
        <f>Amazon!D97</f>
        <v>6.0067263086861944E-2</v>
      </c>
    </row>
    <row r="98" spans="1:2" x14ac:dyDescent="0.25">
      <c r="A98">
        <f>'S&amp;P'!D98</f>
        <v>-1.871882025458349E-2</v>
      </c>
      <c r="B98">
        <f>Amazon!D98</f>
        <v>3.1762745825603123E-3</v>
      </c>
    </row>
    <row r="99" spans="1:2" x14ac:dyDescent="0.25">
      <c r="A99">
        <f>'S&amp;P'!D99</f>
        <v>-4.8061997524795341E-2</v>
      </c>
      <c r="B99">
        <f>Amazon!D99</f>
        <v>-0.10557829667178009</v>
      </c>
    </row>
    <row r="100" spans="1:2" x14ac:dyDescent="0.25">
      <c r="A100">
        <f>'S&amp;P'!D100</f>
        <v>-2.4316505123893606E-3</v>
      </c>
      <c r="B100">
        <f>Amazon!D100</f>
        <v>-4.4331061032698349E-2</v>
      </c>
    </row>
    <row r="101" spans="1:2" x14ac:dyDescent="0.25">
      <c r="A101">
        <f>'S&amp;P'!D101</f>
        <v>6.3316637922226526E-2</v>
      </c>
      <c r="B101">
        <f>Amazon!D101</f>
        <v>6.7141308449025994E-2</v>
      </c>
    </row>
    <row r="102" spans="1:2" x14ac:dyDescent="0.25">
      <c r="A102">
        <f>'S&amp;P'!D102</f>
        <v>4.2204838551620494E-3</v>
      </c>
      <c r="B102">
        <f>Amazon!D102</f>
        <v>0.11702152139784783</v>
      </c>
    </row>
    <row r="103" spans="1:2" x14ac:dyDescent="0.25">
      <c r="A103">
        <f>'S&amp;P'!D103</f>
        <v>1.440618339260058E-2</v>
      </c>
      <c r="B103">
        <f>Amazon!D103</f>
        <v>8.8670316464928511E-2</v>
      </c>
    </row>
    <row r="104" spans="1:2" x14ac:dyDescent="0.25">
      <c r="A104">
        <f>'S&amp;P'!D104</f>
        <v>2.349716868025542E-3</v>
      </c>
      <c r="B104">
        <f>Amazon!D104</f>
        <v>-7.3242180943525748E-3</v>
      </c>
    </row>
    <row r="105" spans="1:2" x14ac:dyDescent="0.25">
      <c r="A105">
        <f>'S&amp;P'!D105</f>
        <v>3.5373025278027326E-2</v>
      </c>
      <c r="B105">
        <f>Amazon!D105</f>
        <v>5.7840281318125797E-2</v>
      </c>
    </row>
    <row r="106" spans="1:2" x14ac:dyDescent="0.25">
      <c r="A106">
        <f>'S&amp;P'!D106</f>
        <v>-1.0123328344608939E-3</v>
      </c>
      <c r="B106">
        <f>Amazon!D106</f>
        <v>1.2225746589717756E-2</v>
      </c>
    </row>
    <row r="107" spans="1:2" x14ac:dyDescent="0.25">
      <c r="A107">
        <f>'S&amp;P'!D107</f>
        <v>-1.4093011610738504E-3</v>
      </c>
      <c r="B107">
        <f>Amazon!D107</f>
        <v>8.6146026634447148E-2</v>
      </c>
    </row>
    <row r="108" spans="1:2" x14ac:dyDescent="0.25">
      <c r="A108">
        <f>'S&amp;P'!D108</f>
        <v>-1.764064381311059E-2</v>
      </c>
      <c r="B108">
        <f>Amazon!D108</f>
        <v>-5.5239226076554959E-2</v>
      </c>
    </row>
    <row r="109" spans="1:2" x14ac:dyDescent="0.25">
      <c r="A109">
        <f>'S&amp;P'!D109</f>
        <v>3.2945360148206593E-2</v>
      </c>
      <c r="B109">
        <f>Amazon!D109</f>
        <v>-6.0613257822277777E-2</v>
      </c>
    </row>
    <row r="110" spans="1:2" x14ac:dyDescent="0.25">
      <c r="A110">
        <f>'S&amp;P'!D110</f>
        <v>1.7571441011636546E-2</v>
      </c>
      <c r="B110">
        <f>Amazon!D110</f>
        <v>2.1597268222280697E-2</v>
      </c>
    </row>
    <row r="111" spans="1:2" x14ac:dyDescent="0.25">
      <c r="A111">
        <f>'S&amp;P'!D111</f>
        <v>1.2124894262895314E-2</v>
      </c>
      <c r="B111">
        <f>Amazon!D111</f>
        <v>8.6499892429937386E-2</v>
      </c>
    </row>
    <row r="112" spans="1:2" x14ac:dyDescent="0.25">
      <c r="A112">
        <f>'S&amp;P'!D112</f>
        <v>3.4148645205360317E-2</v>
      </c>
      <c r="B112">
        <f>Amazon!D112</f>
        <v>1.9090406025025208E-2</v>
      </c>
    </row>
    <row r="113" spans="1:2" x14ac:dyDescent="0.25">
      <c r="A113">
        <f>'S&amp;P'!D113</f>
        <v>-7.3146898933330595E-3</v>
      </c>
      <c r="B113">
        <f>Amazon!D113</f>
        <v>3.9259117837300739E-2</v>
      </c>
    </row>
    <row r="114" spans="1:2" x14ac:dyDescent="0.25">
      <c r="A114">
        <f>'S&amp;P'!D114</f>
        <v>9.2534784094135958E-3</v>
      </c>
      <c r="B114">
        <f>Amazon!D114</f>
        <v>4.1655394144144209E-2</v>
      </c>
    </row>
    <row r="115" spans="1:2" x14ac:dyDescent="0.25">
      <c r="A115">
        <f>'S&amp;P'!D115</f>
        <v>9.7550969227548912E-3</v>
      </c>
      <c r="B115">
        <f>Amazon!D115</f>
        <v>7.2019840336535967E-2</v>
      </c>
    </row>
    <row r="116" spans="1:2" x14ac:dyDescent="0.25">
      <c r="A116">
        <f>'S&amp;P'!D116</f>
        <v>3.2123901702705293E-3</v>
      </c>
      <c r="B116">
        <f>Amazon!D116</f>
        <v>-3.0633219011709567E-2</v>
      </c>
    </row>
    <row r="117" spans="1:2" x14ac:dyDescent="0.25">
      <c r="A117">
        <f>'S&amp;P'!D117</f>
        <v>1.6003256455092929E-2</v>
      </c>
      <c r="B117">
        <f>Amazon!D117</f>
        <v>1.5409339465871863E-2</v>
      </c>
    </row>
    <row r="118" spans="1:2" x14ac:dyDescent="0.25">
      <c r="A118">
        <f>'S&amp;P'!D118</f>
        <v>-2.2002324429279962E-3</v>
      </c>
      <c r="B118">
        <f>Amazon!D118</f>
        <v>-1.5570578785032541E-2</v>
      </c>
    </row>
    <row r="119" spans="1:2" x14ac:dyDescent="0.25">
      <c r="A119">
        <f>'S&amp;P'!D119</f>
        <v>1.816190720113342E-2</v>
      </c>
      <c r="B119">
        <f>Amazon!D119</f>
        <v>-2.3216862143261241E-2</v>
      </c>
    </row>
    <row r="120" spans="1:2" x14ac:dyDescent="0.25">
      <c r="A120">
        <f>'S&amp;P'!D120</f>
        <v>2.1442194213337817E-2</v>
      </c>
      <c r="B120">
        <f>Amazon!D120</f>
        <v>0.14655604668049804</v>
      </c>
    </row>
    <row r="121" spans="1:2" x14ac:dyDescent="0.25">
      <c r="A121">
        <f>'S&amp;P'!D121</f>
        <v>6.3104704015959356E-4</v>
      </c>
      <c r="B121">
        <f>Amazon!D121</f>
        <v>6.4546747286844619E-2</v>
      </c>
    </row>
    <row r="122" spans="1:2" x14ac:dyDescent="0.25">
      <c r="A122">
        <f>'S&amp;P'!D122</f>
        <v>1.0778423478777555E-2</v>
      </c>
      <c r="B122">
        <f>Amazon!D122</f>
        <v>-2.2013377348529817E-3</v>
      </c>
    </row>
    <row r="125" spans="1:2" x14ac:dyDescent="0.25">
      <c r="A125" t="s">
        <v>11</v>
      </c>
    </row>
    <row r="126" spans="1:2" x14ac:dyDescent="0.25">
      <c r="A126" t="s">
        <v>12</v>
      </c>
      <c r="B126">
        <f>SLOPE(B3:B122,A3:A122)</f>
        <v>1.0296147214968208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C14" sqref="C14"/>
    </sheetView>
  </sheetViews>
  <sheetFormatPr defaultRowHeight="15" x14ac:dyDescent="0.25"/>
  <cols>
    <col min="1" max="1" width="24" customWidth="1"/>
    <col min="2" max="2" width="15.28515625" customWidth="1"/>
    <col min="3" max="3" width="16.42578125" customWidth="1"/>
    <col min="4" max="4" width="17.140625" customWidth="1"/>
    <col min="5" max="5" width="15.140625" customWidth="1"/>
    <col min="6" max="6" width="14.5703125" customWidth="1"/>
    <col min="7" max="7" width="13.140625" customWidth="1"/>
    <col min="8" max="8" width="17" customWidth="1"/>
    <col min="9" max="9" width="20.85546875" customWidth="1"/>
  </cols>
  <sheetData>
    <row r="1" spans="1:9" x14ac:dyDescent="0.25">
      <c r="A1" t="s">
        <v>13</v>
      </c>
    </row>
    <row r="2" spans="1:9" ht="15.75" thickBot="1" x14ac:dyDescent="0.3"/>
    <row r="3" spans="1:9" x14ac:dyDescent="0.25">
      <c r="A3" s="6" t="s">
        <v>14</v>
      </c>
      <c r="B3" s="6"/>
    </row>
    <row r="4" spans="1:9" x14ac:dyDescent="0.25">
      <c r="A4" s="3" t="s">
        <v>15</v>
      </c>
      <c r="B4" s="3">
        <v>0.46862783900442784</v>
      </c>
    </row>
    <row r="5" spans="1:9" x14ac:dyDescent="0.25">
      <c r="A5" s="3" t="s">
        <v>16</v>
      </c>
      <c r="B5" s="3">
        <v>0.21961205148995994</v>
      </c>
    </row>
    <row r="6" spans="1:9" x14ac:dyDescent="0.25">
      <c r="A6" s="3" t="s">
        <v>17</v>
      </c>
      <c r="B6" s="3">
        <v>0.21294206902406215</v>
      </c>
    </row>
    <row r="7" spans="1:9" x14ac:dyDescent="0.25">
      <c r="A7" s="3" t="s">
        <v>18</v>
      </c>
      <c r="B7" s="3">
        <v>8.0623918621373525E-2</v>
      </c>
    </row>
    <row r="8" spans="1:9" ht="15.75" thickBot="1" x14ac:dyDescent="0.3">
      <c r="A8" s="4" t="s">
        <v>19</v>
      </c>
      <c r="B8" s="4">
        <v>119</v>
      </c>
    </row>
    <row r="10" spans="1:9" ht="15.75" thickBot="1" x14ac:dyDescent="0.3">
      <c r="A10" t="s">
        <v>20</v>
      </c>
    </row>
    <row r="11" spans="1:9" x14ac:dyDescent="0.25">
      <c r="A11" s="5"/>
      <c r="B11" s="5" t="s">
        <v>25</v>
      </c>
      <c r="C11" s="5" t="s">
        <v>26</v>
      </c>
      <c r="D11" s="5" t="s">
        <v>27</v>
      </c>
      <c r="E11" s="5" t="s">
        <v>28</v>
      </c>
      <c r="F11" s="5" t="s">
        <v>29</v>
      </c>
    </row>
    <row r="12" spans="1:9" x14ac:dyDescent="0.25">
      <c r="A12" s="3" t="s">
        <v>21</v>
      </c>
      <c r="B12" s="3">
        <v>1</v>
      </c>
      <c r="C12" s="3">
        <v>0.21402242568679963</v>
      </c>
      <c r="D12" s="3">
        <v>0.21402242568679963</v>
      </c>
      <c r="E12" s="3">
        <v>32.925431605373824</v>
      </c>
      <c r="F12" s="3">
        <v>7.6581874359175901E-8</v>
      </c>
    </row>
    <row r="13" spans="1:9" x14ac:dyDescent="0.25">
      <c r="A13" s="3" t="s">
        <v>22</v>
      </c>
      <c r="B13" s="3">
        <v>117</v>
      </c>
      <c r="C13" s="3">
        <v>0.7605253017023057</v>
      </c>
      <c r="D13" s="3">
        <v>6.5002162538658603E-3</v>
      </c>
      <c r="E13" s="3"/>
      <c r="F13" s="3"/>
    </row>
    <row r="14" spans="1:9" ht="15.75" thickBot="1" x14ac:dyDescent="0.3">
      <c r="A14" s="4" t="s">
        <v>23</v>
      </c>
      <c r="B14" s="4">
        <v>118</v>
      </c>
      <c r="C14" s="4">
        <v>0.97454772738910533</v>
      </c>
      <c r="D14" s="4"/>
      <c r="E14" s="4"/>
      <c r="F14" s="4"/>
    </row>
    <row r="15" spans="1:9" ht="15.75" thickBot="1" x14ac:dyDescent="0.3"/>
    <row r="16" spans="1:9" x14ac:dyDescent="0.25">
      <c r="A16" s="5"/>
      <c r="B16" s="5" t="s">
        <v>30</v>
      </c>
      <c r="C16" s="5" t="s">
        <v>18</v>
      </c>
      <c r="D16" s="5" t="s">
        <v>31</v>
      </c>
      <c r="E16" s="5" t="s">
        <v>32</v>
      </c>
      <c r="F16" s="5" t="s">
        <v>33</v>
      </c>
      <c r="G16" s="5" t="s">
        <v>34</v>
      </c>
      <c r="H16" s="5" t="s">
        <v>35</v>
      </c>
      <c r="I16" s="5" t="s">
        <v>36</v>
      </c>
    </row>
    <row r="17" spans="1:9" x14ac:dyDescent="0.25">
      <c r="A17" s="3" t="s">
        <v>24</v>
      </c>
      <c r="B17" s="3">
        <v>2.1398679303931651E-2</v>
      </c>
      <c r="C17" s="3">
        <v>7.4599702952139859E-3</v>
      </c>
      <c r="D17" s="3">
        <v>2.868467092645151</v>
      </c>
      <c r="E17" s="3">
        <v>4.8946674478207441E-3</v>
      </c>
      <c r="F17" s="3">
        <v>6.6245990465255908E-3</v>
      </c>
      <c r="G17" s="3">
        <v>3.6172759561337711E-2</v>
      </c>
      <c r="H17" s="3">
        <v>9.0301853799204315E-3</v>
      </c>
      <c r="I17" s="3">
        <v>3.376717322794287E-2</v>
      </c>
    </row>
    <row r="18" spans="1:9" ht="15.75" thickBot="1" x14ac:dyDescent="0.3">
      <c r="A18" s="4">
        <v>-6.0913999445837419E-2</v>
      </c>
      <c r="B18" s="4">
        <v>0.98638356752605738</v>
      </c>
      <c r="C18" s="4">
        <v>0.17190166780636057</v>
      </c>
      <c r="D18" s="4">
        <v>5.7380686302425739</v>
      </c>
      <c r="E18" s="4">
        <v>7.6581874359174061E-8</v>
      </c>
      <c r="F18" s="4">
        <v>0.64594132230927848</v>
      </c>
      <c r="G18" s="4">
        <v>1.3268258127428363</v>
      </c>
      <c r="H18" s="4">
        <v>0.70137375520087608</v>
      </c>
      <c r="I18" s="4">
        <v>1.2713933798512387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Amazon</vt:lpstr>
      <vt:lpstr>S&amp;P</vt:lpstr>
      <vt:lpstr>Beta</vt:lpstr>
      <vt:lpstr>Regression Summary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gmbkevin@gmail.com</dc:creator>
  <cp:lastModifiedBy>gmbkevin@gmail.com</cp:lastModifiedBy>
  <dcterms:created xsi:type="dcterms:W3CDTF">2019-09-15T20:43:00Z</dcterms:created>
  <dcterms:modified xsi:type="dcterms:W3CDTF">2019-09-15T23:12:43Z</dcterms:modified>
</cp:coreProperties>
</file>