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elseafuller/Desktop/"/>
    </mc:Choice>
  </mc:AlternateContent>
  <xr:revisionPtr revIDLastSave="0" documentId="8_{A468A52C-0931-124D-B825-AD6613802BCC}" xr6:coauthVersionLast="47" xr6:coauthVersionMax="47" xr10:uidLastSave="{00000000-0000-0000-0000-000000000000}"/>
  <bookViews>
    <workbookView xWindow="0" yWindow="500" windowWidth="26880" windowHeight="14820" tabRatio="856" activeTab="5" xr2:uid="{00000000-000D-0000-FFFF-FFFF00000000}"/>
  </bookViews>
  <sheets>
    <sheet name="Marking Summary" sheetId="28" r:id="rId1"/>
    <sheet name="Q1 - Adjusting Entries" sheetId="30" r:id="rId2"/>
    <sheet name="Q1 - Worksheet" sheetId="31" r:id="rId3"/>
    <sheet name="Q1 - Financial Statements" sheetId="21" r:id="rId4"/>
    <sheet name="Q2 - Inventory" sheetId="32" r:id="rId5"/>
    <sheet name="Q3 - Statement of Cash Flow" sheetId="3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5" i="33" l="1"/>
  <c r="C12" i="28" s="1"/>
  <c r="I41" i="32" l="1"/>
  <c r="C11" i="28" s="1"/>
  <c r="B13" i="28"/>
  <c r="B9" i="28" l="1"/>
  <c r="G40" i="30"/>
  <c r="C7" i="28" s="1"/>
  <c r="G91" i="21" l="1"/>
  <c r="G41" i="21"/>
  <c r="N38" i="31"/>
  <c r="C8" i="28" s="1"/>
  <c r="C9" i="28" l="1"/>
  <c r="C10" i="28" l="1"/>
  <c r="C13" i="28" s="1"/>
  <c r="B10" i="28" l="1"/>
</calcChain>
</file>

<file path=xl/sharedStrings.xml><?xml version="1.0" encoding="utf-8"?>
<sst xmlns="http://schemas.openxmlformats.org/spreadsheetml/2006/main" count="130" uniqueCount="82">
  <si>
    <t>Date</t>
  </si>
  <si>
    <t>Credit</t>
  </si>
  <si>
    <t>Debit</t>
  </si>
  <si>
    <t>Accounts Receivable</t>
  </si>
  <si>
    <t>Sales</t>
  </si>
  <si>
    <t>Cash at Bank</t>
  </si>
  <si>
    <t>Discount Received</t>
  </si>
  <si>
    <t>Unadjusted Trial Balance</t>
  </si>
  <si>
    <t>Adjustments</t>
  </si>
  <si>
    <t>Adjusted Trial Balance</t>
  </si>
  <si>
    <t xml:space="preserve">Accounts Payable </t>
  </si>
  <si>
    <t>$</t>
  </si>
  <si>
    <t>Debit ($)</t>
  </si>
  <si>
    <t>Credit ($)</t>
  </si>
  <si>
    <t>Your Mark</t>
  </si>
  <si>
    <t>POSSIBLE MARK</t>
  </si>
  <si>
    <t>ACTUAL MARK</t>
  </si>
  <si>
    <t>Please see suggested solution for more feedback</t>
  </si>
  <si>
    <t>Account Title</t>
  </si>
  <si>
    <t>Inventory</t>
  </si>
  <si>
    <t>Sales Salaries Expense</t>
  </si>
  <si>
    <t xml:space="preserve">Interest Payable </t>
  </si>
  <si>
    <t>Sales Returns &amp; Allowances</t>
  </si>
  <si>
    <t>Profit/(Loss)</t>
  </si>
  <si>
    <t>Cost of Sales</t>
  </si>
  <si>
    <t>Account Name and Explanation</t>
  </si>
  <si>
    <t>Statement of Financial Position</t>
  </si>
  <si>
    <t>Supplies Expense</t>
  </si>
  <si>
    <t>Insurance Expense</t>
  </si>
  <si>
    <t>Prepaid Insurance</t>
  </si>
  <si>
    <t>Telephone Expense</t>
  </si>
  <si>
    <t>Salaries Payable</t>
  </si>
  <si>
    <t>Supplies</t>
  </si>
  <si>
    <t>Acc. Depr- Vehicle</t>
  </si>
  <si>
    <t>Acc. Depr- Equipment</t>
  </si>
  <si>
    <t>Share Capital</t>
  </si>
  <si>
    <t>Selling Expense</t>
  </si>
  <si>
    <t>Depr. Exp. - Equipment</t>
  </si>
  <si>
    <t>Depr. Exp. - Vehicle</t>
  </si>
  <si>
    <t>Electricity Expense</t>
  </si>
  <si>
    <t>Subtotals</t>
  </si>
  <si>
    <t>Statement of Profit or Loss and Comprehensive Income</t>
  </si>
  <si>
    <t>Statement of Profit/Loss and Comphre. Income</t>
  </si>
  <si>
    <t>1. Adjusting Entries</t>
  </si>
  <si>
    <t>2. Worksheet</t>
  </si>
  <si>
    <t>3. Financial Statements</t>
  </si>
  <si>
    <t>Equipment (cost)</t>
    <phoneticPr fontId="40" type="noConversion"/>
  </si>
  <si>
    <t>Vehicle (cost)</t>
    <phoneticPr fontId="40" type="noConversion"/>
  </si>
  <si>
    <r>
      <t>B</t>
    </r>
    <r>
      <rPr>
        <sz val="11"/>
        <color theme="1"/>
        <rFont val="Calibri"/>
        <family val="2"/>
        <scheme val="minor"/>
      </rPr>
      <t xml:space="preserve">ank </t>
    </r>
    <r>
      <rPr>
        <sz val="11"/>
        <color theme="1"/>
        <rFont val="Calibri"/>
        <family val="2"/>
        <scheme val="minor"/>
      </rPr>
      <t>Loan: ANZ (10% interest p.a.)</t>
    </r>
  </si>
  <si>
    <t>Interest Expense</t>
    <phoneticPr fontId="40" type="noConversion"/>
  </si>
  <si>
    <t>Goddard Ltd.</t>
  </si>
  <si>
    <t>Retained Earnings</t>
  </si>
  <si>
    <t xml:space="preserve"> for the year ended 31 March 2021</t>
  </si>
  <si>
    <t xml:space="preserve"> as at 31 March 2021</t>
  </si>
  <si>
    <t>Question 1: Goddard  Ltd.</t>
  </si>
  <si>
    <t xml:space="preserve">Sub-total: Question 1 </t>
  </si>
  <si>
    <t>Question 2: Inventory Cost Flow</t>
  </si>
  <si>
    <t>Question 3: Statement of Cash Flows</t>
  </si>
  <si>
    <t>i.</t>
  </si>
  <si>
    <t>Explanation</t>
  </si>
  <si>
    <t>Units</t>
  </si>
  <si>
    <t>Unit cost ($)</t>
  </si>
  <si>
    <t>Total Cost ($)</t>
  </si>
  <si>
    <t>ii.</t>
  </si>
  <si>
    <t>Unit Cost ($)</t>
  </si>
  <si>
    <t>iii.</t>
  </si>
  <si>
    <t>iv.</t>
  </si>
  <si>
    <t>Also accept $456.40 as COS</t>
  </si>
  <si>
    <t>January</t>
  </si>
  <si>
    <t>Statement of Cash Flows</t>
  </si>
  <si>
    <t>Statement of Cash Flows (Extract from notes)</t>
  </si>
  <si>
    <t>Total</t>
  </si>
  <si>
    <t>Standard Ltd</t>
  </si>
  <si>
    <t xml:space="preserve">MARKING SUMMARY </t>
  </si>
  <si>
    <t>GJ1</t>
  </si>
  <si>
    <t>Scroll down for a workings section and for the Indirect Method answer block</t>
  </si>
  <si>
    <t>For the year ended 30 June 2021</t>
  </si>
  <si>
    <t>Workings</t>
  </si>
  <si>
    <t>Scroll down for the Statement of Financial Position answer block</t>
  </si>
  <si>
    <t>ii.                                                                                                        Goddard Ltd. - Worksheet for the Year Ended 31 March 2021</t>
  </si>
  <si>
    <t>i.                                       General Journal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</si>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</sst>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;[Red]\-&quot;$&quot;#,##0"/>
    <numFmt numFmtId="165" formatCode="_-&quot;$&quot;* #,##0_-;\-&quot;$&quot;* #,##0_-;_-&quot;$&quot;* &quot;-&quot;_-;_-@_-"/>
    <numFmt numFmtId="166" formatCode="_-* #,##0_-;\-* #,##0_-;_-* &quot;-&quot;_-;_-@_-"/>
    <numFmt numFmtId="167" formatCode="_-* #,##0.00_-;\-* #,##0.00_-;_-* &quot;-&quot;??_-;_-@_-"/>
    <numFmt numFmtId="168" formatCode="d/mm/yy;@"/>
    <numFmt numFmtId="169" formatCode="0.00_ ;\-0.00\ "/>
    <numFmt numFmtId="170" formatCode="#,##0.00_ ;\-#,##0.00\ "/>
    <numFmt numFmtId="171" formatCode="_-* #,##0_-;\-* #,##0_-;_-* &quot;-&quot;??_-;_-@_-"/>
  </numFmts>
  <fonts count="51" x14ac:knownFonts="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 val="double"/>
      <sz val="10"/>
      <color theme="1"/>
      <name val="Arial"/>
      <family val="2"/>
    </font>
    <font>
      <b/>
      <u val="doubleAccounting"/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FF0000"/>
      <name val="Calibri"/>
      <family val="2"/>
    </font>
    <font>
      <b/>
      <sz val="11"/>
      <color theme="1"/>
      <name val="Calibri"/>
      <family val="2"/>
    </font>
    <font>
      <u val="singleAccounting"/>
      <sz val="10"/>
      <color theme="1"/>
      <name val="Arial"/>
      <family val="2"/>
    </font>
    <font>
      <u/>
      <sz val="10"/>
      <color theme="1"/>
      <name val="Arial"/>
      <family val="2"/>
    </font>
    <font>
      <u val="doubleAccounting"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b/>
      <sz val="11"/>
      <color rgb="FFFF0000"/>
      <name val="Calibri"/>
      <family val="3"/>
      <charset val="134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 val="double"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9" fontId="38" fillId="0" borderId="0" applyFont="0" applyFill="0" applyBorder="0" applyAlignment="0" applyProtection="0"/>
    <xf numFmtId="0" fontId="39" fillId="0" borderId="0"/>
    <xf numFmtId="0" fontId="5" fillId="0" borderId="0"/>
    <xf numFmtId="167" fontId="44" fillId="0" borderId="0" applyFont="0" applyFill="0" applyBorder="0" applyAlignment="0" applyProtection="0"/>
  </cellStyleXfs>
  <cellXfs count="4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14" fillId="0" borderId="0" xfId="0" applyFont="1"/>
    <xf numFmtId="0" fontId="17" fillId="0" borderId="0" xfId="0" applyFont="1"/>
    <xf numFmtId="0" fontId="17" fillId="0" borderId="5" xfId="0" applyFont="1" applyBorder="1"/>
    <xf numFmtId="0" fontId="8" fillId="0" borderId="0" xfId="0" applyFont="1" applyAlignment="1">
      <alignment horizontal="right"/>
    </xf>
    <xf numFmtId="0" fontId="28" fillId="0" borderId="0" xfId="0" applyFont="1"/>
    <xf numFmtId="0" fontId="29" fillId="0" borderId="0" xfId="0" applyFont="1" applyAlignment="1"/>
    <xf numFmtId="0" fontId="30" fillId="0" borderId="0" xfId="0" applyFont="1" applyAlignment="1"/>
    <xf numFmtId="0" fontId="8" fillId="0" borderId="5" xfId="0" applyFont="1" applyBorder="1" applyAlignment="1">
      <alignment horizontal="center"/>
    </xf>
    <xf numFmtId="0" fontId="8" fillId="0" borderId="5" xfId="0" applyFont="1" applyBorder="1" applyAlignment="1"/>
    <xf numFmtId="0" fontId="8" fillId="2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4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right"/>
    </xf>
    <xf numFmtId="3" fontId="13" fillId="0" borderId="5" xfId="0" applyNumberFormat="1" applyFont="1" applyBorder="1" applyAlignment="1"/>
    <xf numFmtId="166" fontId="13" fillId="0" borderId="5" xfId="0" applyNumberFormat="1" applyFont="1" applyBorder="1" applyAlignment="1"/>
    <xf numFmtId="166" fontId="9" fillId="0" borderId="5" xfId="0" applyNumberFormat="1" applyFont="1" applyBorder="1" applyAlignment="1">
      <alignment horizontal="right"/>
    </xf>
    <xf numFmtId="166" fontId="13" fillId="0" borderId="5" xfId="0" applyNumberFormat="1" applyFont="1" applyBorder="1" applyAlignment="1">
      <alignment horizontal="right"/>
    </xf>
    <xf numFmtId="166" fontId="13" fillId="0" borderId="5" xfId="0" applyNumberFormat="1" applyFont="1" applyBorder="1" applyAlignment="1">
      <alignment horizontal="center"/>
    </xf>
    <xf numFmtId="49" fontId="23" fillId="0" borderId="5" xfId="0" applyNumberFormat="1" applyFont="1" applyBorder="1" applyAlignment="1">
      <alignment horizontal="right"/>
    </xf>
    <xf numFmtId="49" fontId="17" fillId="0" borderId="5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23" fillId="0" borderId="5" xfId="0" applyNumberFormat="1" applyFont="1" applyBorder="1" applyAlignment="1">
      <alignment horizontal="left"/>
    </xf>
    <xf numFmtId="3" fontId="27" fillId="2" borderId="5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right"/>
    </xf>
    <xf numFmtId="168" fontId="13" fillId="2" borderId="3" xfId="0" applyNumberFormat="1" applyFont="1" applyFill="1" applyBorder="1" applyAlignment="1">
      <alignment horizontal="center"/>
    </xf>
    <xf numFmtId="0" fontId="6" fillId="0" borderId="0" xfId="0" applyFont="1"/>
    <xf numFmtId="0" fontId="29" fillId="2" borderId="66" xfId="0" applyFont="1" applyFill="1" applyBorder="1" applyAlignment="1"/>
    <xf numFmtId="0" fontId="29" fillId="2" borderId="67" xfId="0" applyFont="1" applyFill="1" applyBorder="1" applyAlignment="1">
      <alignment horizontal="center"/>
    </xf>
    <xf numFmtId="0" fontId="29" fillId="2" borderId="68" xfId="0" applyFont="1" applyFill="1" applyBorder="1" applyAlignment="1">
      <alignment horizontal="center"/>
    </xf>
    <xf numFmtId="0" fontId="36" fillId="2" borderId="59" xfId="0" applyFont="1" applyFill="1" applyBorder="1" applyAlignment="1"/>
    <xf numFmtId="0" fontId="36" fillId="2" borderId="29" xfId="0" applyFont="1" applyFill="1" applyBorder="1" applyAlignment="1"/>
    <xf numFmtId="0" fontId="12" fillId="2" borderId="62" xfId="0" applyFont="1" applyFill="1" applyBorder="1"/>
    <xf numFmtId="169" fontId="31" fillId="2" borderId="26" xfId="0" applyNumberFormat="1" applyFont="1" applyFill="1" applyBorder="1" applyAlignment="1">
      <alignment horizontal="center"/>
    </xf>
    <xf numFmtId="3" fontId="13" fillId="0" borderId="8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 vertical="center"/>
    </xf>
    <xf numFmtId="168" fontId="13" fillId="2" borderId="6" xfId="0" applyNumberFormat="1" applyFont="1" applyFill="1" applyBorder="1" applyAlignment="1">
      <alignment horizontal="center"/>
    </xf>
    <xf numFmtId="168" fontId="13" fillId="2" borderId="7" xfId="0" applyNumberFormat="1" applyFont="1" applyFill="1" applyBorder="1" applyAlignment="1">
      <alignment horizontal="center"/>
    </xf>
    <xf numFmtId="0" fontId="20" fillId="0" borderId="0" xfId="0" applyFont="1"/>
    <xf numFmtId="3" fontId="0" fillId="0" borderId="0" xfId="0" applyNumberFormat="1"/>
    <xf numFmtId="3" fontId="13" fillId="0" borderId="8" xfId="0" applyNumberFormat="1" applyFont="1" applyBorder="1" applyAlignment="1"/>
    <xf numFmtId="3" fontId="13" fillId="0" borderId="4" xfId="0" applyNumberFormat="1" applyFont="1" applyBorder="1" applyAlignment="1"/>
    <xf numFmtId="3" fontId="25" fillId="0" borderId="8" xfId="0" applyNumberFormat="1" applyFont="1" applyBorder="1" applyAlignment="1"/>
    <xf numFmtId="3" fontId="25" fillId="0" borderId="4" xfId="0" applyNumberFormat="1" applyFont="1" applyBorder="1" applyAlignment="1"/>
    <xf numFmtId="3" fontId="13" fillId="0" borderId="14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4" fontId="21" fillId="3" borderId="63" xfId="0" applyNumberFormat="1" applyFont="1" applyFill="1" applyBorder="1" applyAlignment="1">
      <alignment horizontal="right"/>
    </xf>
    <xf numFmtId="4" fontId="21" fillId="3" borderId="26" xfId="0" applyNumberFormat="1" applyFont="1" applyFill="1" applyBorder="1" applyAlignment="1">
      <alignment horizontal="right"/>
    </xf>
    <xf numFmtId="4" fontId="21" fillId="3" borderId="70" xfId="0" applyNumberFormat="1" applyFont="1" applyFill="1" applyBorder="1" applyAlignment="1">
      <alignment horizontal="right"/>
    </xf>
    <xf numFmtId="4" fontId="21" fillId="3" borderId="27" xfId="0" applyNumberFormat="1" applyFont="1" applyFill="1" applyBorder="1" applyAlignment="1">
      <alignment horizontal="right"/>
    </xf>
    <xf numFmtId="4" fontId="21" fillId="3" borderId="28" xfId="0" applyNumberFormat="1" applyFont="1" applyFill="1" applyBorder="1" applyAlignment="1">
      <alignment horizontal="right"/>
    </xf>
    <xf numFmtId="169" fontId="37" fillId="2" borderId="45" xfId="0" applyNumberFormat="1" applyFont="1" applyFill="1" applyBorder="1" applyAlignment="1">
      <alignment horizontal="center"/>
    </xf>
    <xf numFmtId="0" fontId="29" fillId="2" borderId="69" xfId="0" applyFont="1" applyFill="1" applyBorder="1" applyAlignment="1"/>
    <xf numFmtId="9" fontId="0" fillId="0" borderId="0" xfId="2" applyFont="1"/>
    <xf numFmtId="0" fontId="39" fillId="0" borderId="0" xfId="3"/>
    <xf numFmtId="3" fontId="39" fillId="0" borderId="0" xfId="3" applyNumberFormat="1"/>
    <xf numFmtId="0" fontId="12" fillId="0" borderId="11" xfId="4" applyFont="1" applyBorder="1" applyAlignment="1">
      <alignment horizontal="center"/>
    </xf>
    <xf numFmtId="0" fontId="12" fillId="0" borderId="19" xfId="4" applyFont="1" applyBorder="1" applyAlignment="1">
      <alignment horizontal="center"/>
    </xf>
    <xf numFmtId="0" fontId="12" fillId="0" borderId="18" xfId="4" applyFont="1" applyBorder="1" applyAlignment="1">
      <alignment horizontal="center"/>
    </xf>
    <xf numFmtId="0" fontId="12" fillId="0" borderId="17" xfId="4" applyFont="1" applyBorder="1" applyAlignment="1">
      <alignment horizontal="center"/>
    </xf>
    <xf numFmtId="4" fontId="41" fillId="3" borderId="62" xfId="0" applyNumberFormat="1" applyFont="1" applyFill="1" applyBorder="1" applyAlignment="1">
      <alignment horizontal="right"/>
    </xf>
    <xf numFmtId="169" fontId="31" fillId="2" borderId="39" xfId="0" applyNumberFormat="1" applyFont="1" applyFill="1" applyBorder="1" applyAlignment="1">
      <alignment horizontal="center"/>
    </xf>
    <xf numFmtId="169" fontId="42" fillId="2" borderId="74" xfId="0" applyNumberFormat="1" applyFont="1" applyFill="1" applyBorder="1" applyAlignment="1">
      <alignment horizontal="center"/>
    </xf>
    <xf numFmtId="169" fontId="42" fillId="2" borderId="64" xfId="0" applyNumberFormat="1" applyFont="1" applyFill="1" applyBorder="1" applyAlignment="1">
      <alignment horizontal="center"/>
    </xf>
    <xf numFmtId="169" fontId="42" fillId="2" borderId="26" xfId="0" applyNumberFormat="1" applyFont="1" applyFill="1" applyBorder="1" applyAlignment="1">
      <alignment horizontal="center"/>
    </xf>
    <xf numFmtId="169" fontId="31" fillId="2" borderId="13" xfId="0" applyNumberFormat="1" applyFont="1" applyFill="1" applyBorder="1" applyAlignment="1">
      <alignment horizontal="center"/>
    </xf>
    <xf numFmtId="0" fontId="43" fillId="0" borderId="61" xfId="0" applyFont="1" applyFill="1" applyBorder="1" applyAlignment="1"/>
    <xf numFmtId="0" fontId="8" fillId="0" borderId="0" xfId="0" applyFont="1" applyBorder="1" applyAlignment="1">
      <alignment horizontal="center"/>
    </xf>
    <xf numFmtId="0" fontId="5" fillId="0" borderId="41" xfId="4" applyFill="1" applyBorder="1" applyAlignment="1"/>
    <xf numFmtId="0" fontId="17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0" borderId="33" xfId="4" applyFont="1" applyBorder="1" applyAlignment="1">
      <alignment horizontal="center"/>
    </xf>
    <xf numFmtId="0" fontId="4" fillId="0" borderId="38" xfId="4" applyFont="1" applyBorder="1" applyAlignment="1">
      <alignment horizontal="center"/>
    </xf>
    <xf numFmtId="0" fontId="4" fillId="0" borderId="37" xfId="4" applyFont="1" applyBorder="1" applyAlignment="1">
      <alignment horizontal="center"/>
    </xf>
    <xf numFmtId="0" fontId="4" fillId="0" borderId="12" xfId="4" applyFont="1" applyBorder="1" applyAlignment="1">
      <alignment horizontal="center"/>
    </xf>
    <xf numFmtId="3" fontId="4" fillId="0" borderId="35" xfId="4" applyNumberFormat="1" applyFont="1" applyFill="1" applyBorder="1"/>
    <xf numFmtId="3" fontId="4" fillId="0" borderId="36" xfId="4" applyNumberFormat="1" applyFont="1" applyFill="1" applyBorder="1"/>
    <xf numFmtId="3" fontId="4" fillId="0" borderId="71" xfId="4" applyNumberFormat="1" applyFont="1" applyFill="1" applyBorder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20" fillId="0" borderId="1" xfId="3" applyFont="1" applyBorder="1" applyAlignment="1">
      <alignment horizontal="center"/>
    </xf>
    <xf numFmtId="0" fontId="5" fillId="0" borderId="41" xfId="4" applyBorder="1" applyAlignment="1"/>
    <xf numFmtId="0" fontId="4" fillId="0" borderId="41" xfId="4" applyFont="1" applyFill="1" applyBorder="1" applyAlignment="1"/>
    <xf numFmtId="0" fontId="5" fillId="0" borderId="40" xfId="4" applyBorder="1" applyAlignment="1"/>
    <xf numFmtId="0" fontId="4" fillId="0" borderId="41" xfId="4" applyFont="1" applyBorder="1" applyAlignment="1">
      <alignment horizontal="left"/>
    </xf>
    <xf numFmtId="0" fontId="5" fillId="0" borderId="41" xfId="4" applyFill="1" applyBorder="1" applyAlignment="1">
      <alignment horizontal="left"/>
    </xf>
    <xf numFmtId="0" fontId="5" fillId="0" borderId="41" xfId="4" applyFill="1" applyBorder="1" applyAlignment="1">
      <alignment horizontal="left" wrapText="1"/>
    </xf>
    <xf numFmtId="0" fontId="5" fillId="0" borderId="41" xfId="4" applyFill="1" applyBorder="1" applyAlignment="1"/>
    <xf numFmtId="0" fontId="4" fillId="0" borderId="41" xfId="4" applyFont="1" applyFill="1" applyBorder="1" applyAlignment="1">
      <alignment horizontal="left"/>
    </xf>
    <xf numFmtId="0" fontId="5" fillId="0" borderId="48" xfId="4" applyFill="1" applyBorder="1" applyAlignment="1"/>
    <xf numFmtId="0" fontId="39" fillId="0" borderId="0" xfId="3" applyAlignment="1">
      <alignment horizontal="left"/>
    </xf>
    <xf numFmtId="0" fontId="4" fillId="2" borderId="41" xfId="4" applyFont="1" applyFill="1" applyBorder="1" applyAlignment="1">
      <alignment horizontal="left"/>
    </xf>
    <xf numFmtId="0" fontId="39" fillId="0" borderId="15" xfId="3" applyBorder="1" applyAlignment="1">
      <alignment horizontal="left"/>
    </xf>
    <xf numFmtId="0" fontId="8" fillId="0" borderId="41" xfId="0" applyFont="1" applyBorder="1" applyAlignment="1">
      <alignment horizontal="left" wrapText="1"/>
    </xf>
    <xf numFmtId="3" fontId="13" fillId="0" borderId="41" xfId="0" applyNumberFormat="1" applyFont="1" applyBorder="1" applyAlignment="1">
      <alignment horizontal="left"/>
    </xf>
    <xf numFmtId="0" fontId="13" fillId="0" borderId="4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1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1" xfId="4" applyFont="1" applyFill="1" applyBorder="1" applyAlignment="1"/>
    <xf numFmtId="4" fontId="21" fillId="3" borderId="11" xfId="3" applyNumberFormat="1" applyFont="1" applyFill="1" applyBorder="1" applyAlignment="1">
      <alignment horizontal="right"/>
    </xf>
    <xf numFmtId="4" fontId="21" fillId="3" borderId="4" xfId="3" applyNumberFormat="1" applyFont="1" applyFill="1" applyBorder="1" applyAlignment="1">
      <alignment horizontal="right"/>
    </xf>
    <xf numFmtId="4" fontId="21" fillId="3" borderId="13" xfId="3" applyNumberFormat="1" applyFont="1" applyFill="1" applyBorder="1" applyAlignment="1">
      <alignment horizontal="right"/>
    </xf>
    <xf numFmtId="0" fontId="39" fillId="0" borderId="2" xfId="3" applyBorder="1"/>
    <xf numFmtId="4" fontId="41" fillId="3" borderId="75" xfId="3" applyNumberFormat="1" applyFont="1" applyFill="1" applyBorder="1" applyAlignment="1">
      <alignment horizontal="right"/>
    </xf>
    <xf numFmtId="4" fontId="45" fillId="0" borderId="26" xfId="0" applyNumberFormat="1" applyFont="1" applyFill="1" applyBorder="1" applyAlignment="1">
      <alignment horizontal="center"/>
    </xf>
    <xf numFmtId="4" fontId="46" fillId="0" borderId="70" xfId="0" applyNumberFormat="1" applyFont="1" applyFill="1" applyBorder="1" applyAlignment="1">
      <alignment horizontal="center"/>
    </xf>
    <xf numFmtId="169" fontId="43" fillId="2" borderId="16" xfId="0" applyNumberFormat="1" applyFont="1" applyFill="1" applyBorder="1" applyAlignment="1">
      <alignment horizontal="center"/>
    </xf>
    <xf numFmtId="169" fontId="43" fillId="2" borderId="65" xfId="0" applyNumberFormat="1" applyFont="1" applyFill="1" applyBorder="1" applyAlignment="1">
      <alignment horizontal="center"/>
    </xf>
    <xf numFmtId="169" fontId="45" fillId="2" borderId="58" xfId="0" applyNumberFormat="1" applyFont="1" applyFill="1" applyBorder="1" applyAlignment="1">
      <alignment horizontal="center"/>
    </xf>
    <xf numFmtId="169" fontId="45" fillId="2" borderId="60" xfId="0" applyNumberFormat="1" applyFont="1" applyFill="1" applyBorder="1" applyAlignment="1">
      <alignment horizontal="center"/>
    </xf>
    <xf numFmtId="169" fontId="45" fillId="2" borderId="16" xfId="0" applyNumberFormat="1" applyFont="1" applyFill="1" applyBorder="1" applyAlignment="1">
      <alignment horizontal="center"/>
    </xf>
    <xf numFmtId="4" fontId="45" fillId="0" borderId="45" xfId="0" applyNumberFormat="1" applyFont="1" applyFill="1" applyBorder="1" applyAlignment="1">
      <alignment horizontal="center"/>
    </xf>
    <xf numFmtId="4" fontId="45" fillId="0" borderId="76" xfId="0" applyNumberFormat="1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23" fillId="0" borderId="1" xfId="0" applyFont="1" applyBorder="1" applyAlignment="1">
      <alignment wrapText="1"/>
    </xf>
    <xf numFmtId="0" fontId="15" fillId="0" borderId="6" xfId="0" applyFont="1" applyBorder="1"/>
    <xf numFmtId="0" fontId="2" fillId="0" borderId="0" xfId="0" applyFont="1"/>
    <xf numFmtId="0" fontId="15" fillId="0" borderId="3" xfId="0" applyFont="1" applyBorder="1" applyAlignment="1">
      <alignment horizontal="center" vertical="center"/>
    </xf>
    <xf numFmtId="0" fontId="14" fillId="0" borderId="24" xfId="0" applyFont="1" applyBorder="1"/>
    <xf numFmtId="0" fontId="14" fillId="0" borderId="16" xfId="0" applyFont="1" applyBorder="1"/>
    <xf numFmtId="0" fontId="14" fillId="0" borderId="16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5" fillId="0" borderId="3" xfId="0" applyFont="1" applyBorder="1" applyAlignment="1">
      <alignment vertical="center"/>
    </xf>
    <xf numFmtId="49" fontId="14" fillId="2" borderId="24" xfId="0" applyNumberFormat="1" applyFont="1" applyFill="1" applyBorder="1" applyAlignment="1">
      <alignment horizontal="left"/>
    </xf>
    <xf numFmtId="49" fontId="14" fillId="2" borderId="16" xfId="0" applyNumberFormat="1" applyFont="1" applyFill="1" applyBorder="1" applyAlignment="1">
      <alignment horizontal="left"/>
    </xf>
    <xf numFmtId="170" fontId="24" fillId="3" borderId="28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left" vertical="center"/>
    </xf>
    <xf numFmtId="164" fontId="14" fillId="0" borderId="0" xfId="0" applyNumberFormat="1" applyFont="1" applyAlignment="1">
      <alignment horizontal="right" vertical="center" wrapText="1"/>
    </xf>
    <xf numFmtId="170" fontId="24" fillId="3" borderId="26" xfId="0" applyNumberFormat="1" applyFont="1" applyFill="1" applyBorder="1" applyAlignment="1">
      <alignment horizontal="right" vertical="center"/>
    </xf>
    <xf numFmtId="170" fontId="24" fillId="3" borderId="26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5" fillId="0" borderId="3" xfId="0" applyFont="1" applyBorder="1" applyAlignment="1">
      <alignment horizontal="left" vertical="center"/>
    </xf>
    <xf numFmtId="3" fontId="49" fillId="0" borderId="0" xfId="0" applyNumberFormat="1" applyFont="1" applyAlignment="1">
      <alignment horizontal="right" vertical="center" wrapText="1"/>
    </xf>
    <xf numFmtId="164" fontId="0" fillId="0" borderId="0" xfId="0" applyNumberFormat="1"/>
    <xf numFmtId="3" fontId="14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164" fontId="47" fillId="0" borderId="0" xfId="0" applyNumberFormat="1" applyFont="1" applyAlignment="1">
      <alignment horizontal="right" vertical="center" wrapText="1"/>
    </xf>
    <xf numFmtId="0" fontId="14" fillId="0" borderId="41" xfId="0" applyFont="1" applyBorder="1" applyAlignment="1">
      <alignment horizontal="left"/>
    </xf>
    <xf numFmtId="164" fontId="47" fillId="0" borderId="5" xfId="0" applyNumberFormat="1" applyFont="1" applyBorder="1" applyAlignment="1">
      <alignment horizontal="right" vertical="center" wrapText="1"/>
    </xf>
    <xf numFmtId="170" fontId="23" fillId="3" borderId="2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3" fontId="14" fillId="0" borderId="16" xfId="0" applyNumberFormat="1" applyFont="1" applyBorder="1"/>
    <xf numFmtId="171" fontId="14" fillId="0" borderId="0" xfId="5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171" fontId="48" fillId="0" borderId="0" xfId="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24" fillId="3" borderId="28" xfId="0" applyNumberFormat="1" applyFont="1" applyFill="1" applyBorder="1" applyAlignment="1">
      <alignment horizontal="right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3" fontId="14" fillId="0" borderId="8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4" fontId="24" fillId="3" borderId="26" xfId="0" applyNumberFormat="1" applyFont="1" applyFill="1" applyBorder="1" applyAlignment="1">
      <alignment horizontal="right"/>
    </xf>
    <xf numFmtId="171" fontId="14" fillId="0" borderId="0" xfId="5" applyNumberFormat="1" applyFont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0" borderId="14" xfId="0" applyFont="1" applyBorder="1"/>
    <xf numFmtId="0" fontId="19" fillId="0" borderId="13" xfId="0" applyFont="1" applyBorder="1" applyAlignment="1">
      <alignment horizontal="right"/>
    </xf>
    <xf numFmtId="4" fontId="24" fillId="3" borderId="27" xfId="0" applyNumberFormat="1" applyFont="1" applyFill="1" applyBorder="1" applyAlignment="1">
      <alignment horizontal="right"/>
    </xf>
    <xf numFmtId="0" fontId="14" fillId="0" borderId="48" xfId="0" applyFont="1" applyBorder="1" applyAlignment="1">
      <alignment horizontal="left"/>
    </xf>
    <xf numFmtId="0" fontId="29" fillId="0" borderId="61" xfId="0" applyFont="1" applyBorder="1"/>
    <xf numFmtId="0" fontId="4" fillId="0" borderId="77" xfId="4" applyFont="1" applyFill="1" applyBorder="1" applyAlignment="1"/>
    <xf numFmtId="0" fontId="18" fillId="0" borderId="78" xfId="4" applyFont="1" applyFill="1" applyBorder="1" applyAlignment="1">
      <alignment horizontal="left" wrapText="1"/>
    </xf>
    <xf numFmtId="0" fontId="18" fillId="0" borderId="77" xfId="4" applyFont="1" applyFill="1" applyBorder="1" applyAlignment="1">
      <alignment horizontal="left" wrapText="1"/>
    </xf>
    <xf numFmtId="0" fontId="13" fillId="0" borderId="41" xfId="0" applyFont="1" applyFill="1" applyBorder="1" applyAlignment="1">
      <alignment horizontal="left"/>
    </xf>
    <xf numFmtId="0" fontId="13" fillId="0" borderId="49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167" fontId="13" fillId="0" borderId="6" xfId="0" applyNumberFormat="1" applyFont="1" applyFill="1" applyBorder="1" applyAlignment="1">
      <alignment horizontal="right" vertical="center"/>
    </xf>
    <xf numFmtId="167" fontId="9" fillId="0" borderId="6" xfId="0" applyNumberFormat="1" applyFont="1" applyFill="1" applyBorder="1" applyAlignment="1">
      <alignment horizontal="right" vertical="center"/>
    </xf>
    <xf numFmtId="167" fontId="13" fillId="0" borderId="3" xfId="0" applyNumberFormat="1" applyFont="1" applyFill="1" applyBorder="1" applyAlignment="1">
      <alignment horizontal="right" vertical="center"/>
    </xf>
    <xf numFmtId="167" fontId="9" fillId="0" borderId="3" xfId="0" applyNumberFormat="1" applyFont="1" applyFill="1" applyBorder="1" applyAlignment="1">
      <alignment horizontal="right" vertical="center"/>
    </xf>
    <xf numFmtId="167" fontId="13" fillId="2" borderId="3" xfId="0" applyNumberFormat="1" applyFont="1" applyFill="1" applyBorder="1" applyAlignment="1">
      <alignment horizontal="right" vertical="center"/>
    </xf>
    <xf numFmtId="167" fontId="9" fillId="2" borderId="3" xfId="0" applyNumberFormat="1" applyFont="1" applyFill="1" applyBorder="1" applyAlignment="1">
      <alignment horizontal="right" vertical="center"/>
    </xf>
    <xf numFmtId="167" fontId="13" fillId="2" borderId="7" xfId="0" applyNumberFormat="1" applyFont="1" applyFill="1" applyBorder="1" applyAlignment="1">
      <alignment horizontal="right" vertical="center"/>
    </xf>
    <xf numFmtId="3" fontId="5" fillId="0" borderId="19" xfId="4" applyNumberFormat="1" applyFill="1" applyBorder="1"/>
    <xf numFmtId="3" fontId="5" fillId="0" borderId="18" xfId="4" applyNumberFormat="1" applyFill="1" applyBorder="1"/>
    <xf numFmtId="3" fontId="5" fillId="0" borderId="37" xfId="4" applyNumberFormat="1" applyFill="1" applyBorder="1"/>
    <xf numFmtId="3" fontId="5" fillId="0" borderId="38" xfId="4" applyNumberFormat="1" applyFill="1" applyBorder="1"/>
    <xf numFmtId="3" fontId="5" fillId="0" borderId="12" xfId="4" applyNumberFormat="1" applyFill="1" applyBorder="1"/>
    <xf numFmtId="3" fontId="5" fillId="0" borderId="33" xfId="4" applyNumberFormat="1" applyFill="1" applyBorder="1"/>
    <xf numFmtId="3" fontId="5" fillId="0" borderId="34" xfId="4" applyNumberFormat="1" applyFill="1" applyBorder="1"/>
    <xf numFmtId="3" fontId="5" fillId="0" borderId="19" xfId="4" applyNumberFormat="1" applyFill="1" applyBorder="1" applyAlignment="1">
      <alignment horizontal="right" vertical="center"/>
    </xf>
    <xf numFmtId="3" fontId="5" fillId="0" borderId="18" xfId="4" applyNumberFormat="1" applyFill="1" applyBorder="1" applyAlignment="1">
      <alignment horizontal="right" vertical="center"/>
    </xf>
    <xf numFmtId="3" fontId="5" fillId="0" borderId="11" xfId="4" applyNumberFormat="1" applyFill="1" applyBorder="1" applyAlignment="1">
      <alignment horizontal="right" vertical="center"/>
    </xf>
    <xf numFmtId="3" fontId="5" fillId="0" borderId="17" xfId="4" applyNumberFormat="1" applyFill="1" applyBorder="1" applyAlignment="1">
      <alignment horizontal="right" vertical="center"/>
    </xf>
    <xf numFmtId="3" fontId="5" fillId="0" borderId="9" xfId="4" applyNumberFormat="1" applyFill="1" applyBorder="1" applyAlignment="1">
      <alignment horizontal="right" vertical="center"/>
    </xf>
    <xf numFmtId="3" fontId="35" fillId="0" borderId="17" xfId="4" applyNumberFormat="1" applyFont="1" applyFill="1" applyBorder="1" applyAlignment="1">
      <alignment horizontal="right" vertical="center"/>
    </xf>
    <xf numFmtId="3" fontId="35" fillId="0" borderId="9" xfId="4" applyNumberFormat="1" applyFont="1" applyFill="1" applyBorder="1" applyAlignment="1">
      <alignment horizontal="right" vertical="center"/>
    </xf>
    <xf numFmtId="3" fontId="5" fillId="0" borderId="4" xfId="4" applyNumberFormat="1" applyFill="1" applyBorder="1" applyAlignment="1">
      <alignment horizontal="right" vertical="center"/>
    </xf>
    <xf numFmtId="3" fontId="5" fillId="0" borderId="30" xfId="4" applyNumberFormat="1" applyFill="1" applyBorder="1" applyAlignment="1">
      <alignment horizontal="right" vertical="center"/>
    </xf>
    <xf numFmtId="3" fontId="35" fillId="0" borderId="24" xfId="4" applyNumberFormat="1" applyFont="1" applyFill="1" applyBorder="1" applyAlignment="1">
      <alignment horizontal="right" vertical="center"/>
    </xf>
    <xf numFmtId="3" fontId="35" fillId="0" borderId="30" xfId="4" applyNumberFormat="1" applyFont="1" applyFill="1" applyBorder="1" applyAlignment="1">
      <alignment horizontal="right" vertical="center"/>
    </xf>
    <xf numFmtId="3" fontId="4" fillId="0" borderId="24" xfId="4" applyNumberFormat="1" applyFont="1" applyFill="1" applyBorder="1" applyAlignment="1">
      <alignment horizontal="right" vertical="center"/>
    </xf>
    <xf numFmtId="3" fontId="5" fillId="0" borderId="24" xfId="4" applyNumberFormat="1" applyFill="1" applyBorder="1" applyAlignment="1">
      <alignment horizontal="right" vertical="center"/>
    </xf>
    <xf numFmtId="3" fontId="4" fillId="0" borderId="17" xfId="4" applyNumberFormat="1" applyFont="1" applyFill="1" applyBorder="1" applyAlignment="1">
      <alignment horizontal="right" vertical="center"/>
    </xf>
    <xf numFmtId="3" fontId="5" fillId="0" borderId="26" xfId="4" applyNumberFormat="1" applyFill="1" applyBorder="1" applyAlignment="1">
      <alignment horizontal="right" vertical="center"/>
    </xf>
    <xf numFmtId="3" fontId="5" fillId="0" borderId="25" xfId="4" applyNumberFormat="1" applyFill="1" applyBorder="1" applyAlignment="1">
      <alignment horizontal="right" vertical="center"/>
    </xf>
    <xf numFmtId="3" fontId="5" fillId="0" borderId="31" xfId="4" applyNumberFormat="1" applyFill="1" applyBorder="1" applyAlignment="1">
      <alignment horizontal="right" vertical="center"/>
    </xf>
    <xf numFmtId="3" fontId="35" fillId="0" borderId="32" xfId="4" applyNumberFormat="1" applyFont="1" applyFill="1" applyBorder="1" applyAlignment="1">
      <alignment horizontal="right" vertical="center"/>
    </xf>
    <xf numFmtId="3" fontId="35" fillId="0" borderId="31" xfId="4" applyNumberFormat="1" applyFont="1" applyFill="1" applyBorder="1" applyAlignment="1">
      <alignment horizontal="right" vertical="center"/>
    </xf>
    <xf numFmtId="3" fontId="5" fillId="0" borderId="32" xfId="4" applyNumberFormat="1" applyFill="1" applyBorder="1" applyAlignment="1">
      <alignment horizontal="right" vertical="center"/>
    </xf>
    <xf numFmtId="3" fontId="13" fillId="0" borderId="41" xfId="0" applyNumberFormat="1" applyFont="1" applyFill="1" applyBorder="1" applyAlignment="1">
      <alignment horizontal="left"/>
    </xf>
    <xf numFmtId="3" fontId="13" fillId="0" borderId="8" xfId="0" applyNumberFormat="1" applyFont="1" applyFill="1" applyBorder="1" applyAlignment="1"/>
    <xf numFmtId="3" fontId="13" fillId="0" borderId="4" xfId="0" applyNumberFormat="1" applyFont="1" applyFill="1" applyBorder="1" applyAlignment="1"/>
    <xf numFmtId="3" fontId="33" fillId="0" borderId="8" xfId="0" applyNumberFormat="1" applyFont="1" applyFill="1" applyBorder="1" applyAlignment="1"/>
    <xf numFmtId="3" fontId="32" fillId="0" borderId="4" xfId="0" applyNumberFormat="1" applyFont="1" applyFill="1" applyBorder="1" applyAlignment="1"/>
    <xf numFmtId="3" fontId="34" fillId="0" borderId="4" xfId="0" applyNumberFormat="1" applyFont="1" applyFill="1" applyBorder="1" applyAlignment="1"/>
    <xf numFmtId="3" fontId="25" fillId="0" borderId="8" xfId="0" applyNumberFormat="1" applyFont="1" applyFill="1" applyBorder="1" applyAlignment="1"/>
    <xf numFmtId="0" fontId="25" fillId="0" borderId="8" xfId="0" applyFont="1" applyBorder="1" applyAlignment="1">
      <alignment horizontal="center" wrapText="1"/>
    </xf>
    <xf numFmtId="3" fontId="13" fillId="0" borderId="8" xfId="0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/>
    </xf>
    <xf numFmtId="3" fontId="33" fillId="0" borderId="8" xfId="0" applyNumberFormat="1" applyFont="1" applyFill="1" applyBorder="1" applyAlignment="1">
      <alignment horizontal="right" vertical="center"/>
    </xf>
    <xf numFmtId="3" fontId="26" fillId="0" borderId="4" xfId="0" applyNumberFormat="1" applyFont="1" applyFill="1" applyBorder="1" applyAlignment="1">
      <alignment horizontal="right" vertical="center"/>
    </xf>
    <xf numFmtId="3" fontId="33" fillId="0" borderId="4" xfId="0" applyNumberFormat="1" applyFont="1" applyFill="1" applyBorder="1" applyAlignment="1">
      <alignment horizontal="right" vertical="center"/>
    </xf>
    <xf numFmtId="3" fontId="13" fillId="0" borderId="44" xfId="0" applyNumberFormat="1" applyFont="1" applyFill="1" applyBorder="1" applyAlignment="1">
      <alignment horizontal="right" vertical="center"/>
    </xf>
    <xf numFmtId="3" fontId="26" fillId="0" borderId="39" xfId="0" applyNumberFormat="1" applyFont="1" applyFill="1" applyBorder="1" applyAlignment="1">
      <alignment horizontal="right" vertical="center"/>
    </xf>
    <xf numFmtId="0" fontId="13" fillId="0" borderId="41" xfId="0" applyNumberFormat="1" applyFont="1" applyFill="1" applyBorder="1" applyAlignment="1">
      <alignment horizontal="left" vertical="center"/>
    </xf>
    <xf numFmtId="0" fontId="13" fillId="0" borderId="41" xfId="0" applyNumberFormat="1" applyFont="1" applyFill="1" applyBorder="1" applyAlignment="1">
      <alignment horizontal="left" vertical="center" wrapText="1"/>
    </xf>
    <xf numFmtId="0" fontId="13" fillId="0" borderId="51" xfId="0" applyNumberFormat="1" applyFont="1" applyFill="1" applyBorder="1" applyAlignment="1">
      <alignment horizontal="left" vertical="center"/>
    </xf>
    <xf numFmtId="3" fontId="25" fillId="0" borderId="8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4" fontId="14" fillId="0" borderId="16" xfId="0" applyNumberFormat="1" applyFont="1" applyFill="1" applyBorder="1" applyAlignment="1">
      <alignment horizontal="center"/>
    </xf>
    <xf numFmtId="4" fontId="14" fillId="0" borderId="26" xfId="0" applyNumberFormat="1" applyFont="1" applyFill="1" applyBorder="1" applyAlignment="1">
      <alignment horizontal="right"/>
    </xf>
    <xf numFmtId="3" fontId="14" fillId="0" borderId="45" xfId="0" applyNumberFormat="1" applyFont="1" applyFill="1" applyBorder="1" applyAlignment="1">
      <alignment horizontal="center"/>
    </xf>
    <xf numFmtId="4" fontId="14" fillId="0" borderId="45" xfId="0" applyNumberFormat="1" applyFont="1" applyFill="1" applyBorder="1" applyAlignment="1">
      <alignment horizontal="center"/>
    </xf>
    <xf numFmtId="4" fontId="14" fillId="0" borderId="28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vertical="center"/>
    </xf>
    <xf numFmtId="49" fontId="14" fillId="0" borderId="24" xfId="0" applyNumberFormat="1" applyFont="1" applyFill="1" applyBorder="1" applyAlignment="1">
      <alignment horizontal="left"/>
    </xf>
    <xf numFmtId="49" fontId="14" fillId="0" borderId="16" xfId="0" applyNumberFormat="1" applyFont="1" applyFill="1" applyBorder="1" applyAlignment="1">
      <alignment horizontal="left"/>
    </xf>
    <xf numFmtId="0" fontId="15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/>
    </xf>
    <xf numFmtId="165" fontId="14" fillId="0" borderId="26" xfId="0" applyNumberFormat="1" applyFont="1" applyFill="1" applyBorder="1"/>
    <xf numFmtId="0" fontId="47" fillId="0" borderId="16" xfId="0" applyFont="1" applyFill="1" applyBorder="1" applyAlignment="1">
      <alignment horizontal="center"/>
    </xf>
    <xf numFmtId="0" fontId="15" fillId="0" borderId="3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166" fontId="14" fillId="0" borderId="8" xfId="0" applyNumberFormat="1" applyFont="1" applyFill="1" applyBorder="1" applyAlignment="1">
      <alignment horizontal="right" vertical="center"/>
    </xf>
    <xf numFmtId="166" fontId="14" fillId="0" borderId="4" xfId="0" applyNumberFormat="1" applyFont="1" applyFill="1" applyBorder="1" applyAlignment="1">
      <alignment horizontal="right"/>
    </xf>
    <xf numFmtId="4" fontId="14" fillId="0" borderId="26" xfId="0" applyNumberFormat="1" applyFont="1" applyFill="1" applyBorder="1"/>
    <xf numFmtId="0" fontId="16" fillId="0" borderId="24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4" fontId="14" fillId="0" borderId="16" xfId="0" applyNumberFormat="1" applyFont="1" applyFill="1" applyBorder="1" applyAlignment="1">
      <alignment horizontal="left"/>
    </xf>
    <xf numFmtId="4" fontId="14" fillId="0" borderId="26" xfId="0" applyNumberFormat="1" applyFont="1" applyFill="1" applyBorder="1" applyAlignment="1">
      <alignment horizontal="left"/>
    </xf>
    <xf numFmtId="0" fontId="14" fillId="0" borderId="26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4" fontId="14" fillId="0" borderId="8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4" fontId="14" fillId="0" borderId="4" xfId="0" applyNumberFormat="1" applyFont="1" applyFill="1" applyBorder="1" applyAlignment="1">
      <alignment horizontal="right"/>
    </xf>
    <xf numFmtId="0" fontId="15" fillId="0" borderId="1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3" fontId="14" fillId="0" borderId="16" xfId="0" applyNumberFormat="1" applyFont="1" applyFill="1" applyBorder="1"/>
    <xf numFmtId="3" fontId="14" fillId="0" borderId="26" xfId="0" applyNumberFormat="1" applyFont="1" applyFill="1" applyBorder="1" applyAlignment="1">
      <alignment horizontal="right"/>
    </xf>
    <xf numFmtId="3" fontId="49" fillId="0" borderId="16" xfId="0" applyNumberFormat="1" applyFont="1" applyFill="1" applyBorder="1"/>
    <xf numFmtId="3" fontId="49" fillId="0" borderId="26" xfId="0" applyNumberFormat="1" applyFont="1" applyFill="1" applyBorder="1" applyAlignment="1">
      <alignment horizontal="right"/>
    </xf>
    <xf numFmtId="3" fontId="14" fillId="0" borderId="8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3" fontId="49" fillId="0" borderId="4" xfId="0" applyNumberFormat="1" applyFont="1" applyFill="1" applyBorder="1" applyAlignment="1">
      <alignment horizontal="right"/>
    </xf>
    <xf numFmtId="3" fontId="47" fillId="0" borderId="4" xfId="0" applyNumberFormat="1" applyFont="1" applyFill="1" applyBorder="1" applyAlignment="1">
      <alignment horizontal="right"/>
    </xf>
    <xf numFmtId="0" fontId="12" fillId="0" borderId="0" xfId="3" applyFont="1"/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2" borderId="56" xfId="0" applyFont="1" applyFill="1" applyBorder="1" applyAlignment="1">
      <alignment horizontal="center" wrapText="1"/>
    </xf>
    <xf numFmtId="0" fontId="20" fillId="2" borderId="57" xfId="0" applyFont="1" applyFill="1" applyBorder="1" applyAlignment="1">
      <alignment horizontal="center" wrapText="1"/>
    </xf>
    <xf numFmtId="49" fontId="23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49" fontId="8" fillId="2" borderId="21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166" fontId="8" fillId="2" borderId="21" xfId="0" applyNumberFormat="1" applyFont="1" applyFill="1" applyBorder="1" applyAlignment="1">
      <alignment horizontal="center"/>
    </xf>
    <xf numFmtId="166" fontId="8" fillId="2" borderId="20" xfId="0" applyNumberFormat="1" applyFont="1" applyFill="1" applyBorder="1" applyAlignment="1">
      <alignment horizontal="center"/>
    </xf>
    <xf numFmtId="0" fontId="20" fillId="0" borderId="0" xfId="3" applyFont="1" applyAlignment="1">
      <alignment horizontal="left"/>
    </xf>
    <xf numFmtId="0" fontId="20" fillId="0" borderId="0" xfId="3" applyFont="1" applyAlignment="1">
      <alignment horizontal="left" wrapText="1"/>
    </xf>
    <xf numFmtId="0" fontId="20" fillId="0" borderId="43" xfId="3" applyFont="1" applyBorder="1" applyAlignment="1">
      <alignment horizontal="center" wrapText="1"/>
    </xf>
    <xf numFmtId="0" fontId="20" fillId="0" borderId="2" xfId="3" applyFont="1" applyBorder="1" applyAlignment="1">
      <alignment horizontal="center" wrapText="1"/>
    </xf>
    <xf numFmtId="0" fontId="20" fillId="0" borderId="12" xfId="3" applyFont="1" applyBorder="1" applyAlignment="1">
      <alignment horizontal="center" wrapText="1"/>
    </xf>
    <xf numFmtId="0" fontId="12" fillId="0" borderId="54" xfId="4" applyFont="1" applyBorder="1" applyAlignment="1">
      <alignment horizontal="center" wrapText="1"/>
    </xf>
    <xf numFmtId="0" fontId="12" fillId="0" borderId="53" xfId="4" applyFont="1" applyBorder="1" applyAlignment="1">
      <alignment horizontal="center" wrapText="1"/>
    </xf>
    <xf numFmtId="0" fontId="12" fillId="0" borderId="73" xfId="4" applyFont="1" applyBorder="1" applyAlignment="1">
      <alignment horizontal="center" wrapText="1"/>
    </xf>
    <xf numFmtId="0" fontId="12" fillId="0" borderId="31" xfId="4" applyFont="1" applyBorder="1" applyAlignment="1">
      <alignment horizontal="center" wrapText="1"/>
    </xf>
    <xf numFmtId="0" fontId="12" fillId="0" borderId="55" xfId="4" applyFont="1" applyBorder="1" applyAlignment="1">
      <alignment horizontal="center" wrapText="1"/>
    </xf>
    <xf numFmtId="0" fontId="12" fillId="0" borderId="18" xfId="4" applyFont="1" applyBorder="1" applyAlignment="1">
      <alignment horizontal="center" wrapText="1"/>
    </xf>
    <xf numFmtId="0" fontId="12" fillId="0" borderId="52" xfId="4" applyFont="1" applyBorder="1" applyAlignment="1">
      <alignment horizontal="left" vertical="center" wrapText="1"/>
    </xf>
    <xf numFmtId="0" fontId="12" fillId="0" borderId="23" xfId="4" applyFont="1" applyBorder="1" applyAlignment="1">
      <alignment horizontal="left" vertical="center" wrapText="1"/>
    </xf>
    <xf numFmtId="0" fontId="12" fillId="0" borderId="47" xfId="4" applyFont="1" applyBorder="1" applyAlignment="1">
      <alignment horizontal="left" vertical="center" wrapText="1"/>
    </xf>
    <xf numFmtId="0" fontId="10" fillId="0" borderId="22" xfId="4" applyFont="1" applyBorder="1" applyAlignment="1">
      <alignment horizontal="left" wrapText="1"/>
    </xf>
    <xf numFmtId="0" fontId="12" fillId="0" borderId="72" xfId="4" applyFont="1" applyBorder="1" applyAlignment="1">
      <alignment horizontal="center" wrapText="1"/>
    </xf>
    <xf numFmtId="0" fontId="12" fillId="0" borderId="2" xfId="4" applyFont="1" applyBorder="1" applyAlignment="1">
      <alignment horizontal="center" wrapText="1"/>
    </xf>
    <xf numFmtId="0" fontId="12" fillId="0" borderId="11" xfId="4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2" fontId="21" fillId="0" borderId="48" xfId="0" applyNumberFormat="1" applyFont="1" applyFill="1" applyBorder="1" applyAlignment="1">
      <alignment horizontal="right"/>
    </xf>
    <xf numFmtId="2" fontId="21" fillId="0" borderId="14" xfId="0" applyNumberFormat="1" applyFont="1" applyFill="1" applyBorder="1" applyAlignment="1">
      <alignment horizontal="right"/>
    </xf>
    <xf numFmtId="2" fontId="21" fillId="0" borderId="13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0" fillId="4" borderId="46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3" fillId="0" borderId="41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49" fontId="14" fillId="0" borderId="24" xfId="0" applyNumberFormat="1" applyFont="1" applyFill="1" applyBorder="1" applyAlignment="1">
      <alignment horizontal="left"/>
    </xf>
    <xf numFmtId="49" fontId="14" fillId="0" borderId="16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50" xfId="0" applyFont="1" applyBorder="1" applyAlignment="1">
      <alignment horizontal="left"/>
    </xf>
    <xf numFmtId="0" fontId="15" fillId="0" borderId="42" xfId="0" applyFont="1" applyBorder="1" applyAlignment="1">
      <alignment horizontal="left"/>
    </xf>
    <xf numFmtId="0" fontId="23" fillId="2" borderId="56" xfId="0" applyFont="1" applyFill="1" applyBorder="1" applyAlignment="1">
      <alignment horizontal="center" wrapText="1"/>
    </xf>
    <xf numFmtId="0" fontId="23" fillId="2" borderId="57" xfId="0" applyFont="1" applyFill="1" applyBorder="1" applyAlignment="1">
      <alignment horizontal="center" wrapText="1"/>
    </xf>
    <xf numFmtId="49" fontId="19" fillId="0" borderId="51" xfId="0" applyNumberFormat="1" applyFont="1" applyFill="1" applyBorder="1" applyAlignment="1">
      <alignment horizontal="left" wrapText="1"/>
    </xf>
    <xf numFmtId="49" fontId="19" fillId="0" borderId="44" xfId="0" applyNumberFormat="1" applyFont="1" applyFill="1" applyBorder="1" applyAlignment="1">
      <alignment horizontal="left" wrapText="1"/>
    </xf>
    <xf numFmtId="49" fontId="19" fillId="0" borderId="39" xfId="0" applyNumberFormat="1" applyFont="1" applyFill="1" applyBorder="1" applyAlignment="1">
      <alignment horizontal="left" wrapText="1"/>
    </xf>
    <xf numFmtId="49" fontId="19" fillId="0" borderId="40" xfId="0" applyNumberFormat="1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left" wrapText="1"/>
    </xf>
    <xf numFmtId="49" fontId="19" fillId="0" borderId="11" xfId="0" applyNumberFormat="1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49" fontId="14" fillId="0" borderId="41" xfId="0" applyNumberFormat="1" applyFont="1" applyFill="1" applyBorder="1" applyAlignment="1">
      <alignment horizontal="left"/>
    </xf>
    <xf numFmtId="0" fontId="14" fillId="0" borderId="41" xfId="0" applyFont="1" applyFill="1" applyBorder="1" applyAlignment="1">
      <alignment horizontal="left"/>
    </xf>
    <xf numFmtId="49" fontId="16" fillId="0" borderId="41" xfId="0" applyNumberFormat="1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49" fontId="16" fillId="0" borderId="4" xfId="0" applyNumberFormat="1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9" fillId="0" borderId="51" xfId="0" applyFont="1" applyBorder="1" applyAlignment="1">
      <alignment horizontal="left" wrapText="1"/>
    </xf>
    <xf numFmtId="0" fontId="19" fillId="0" borderId="44" xfId="0" applyFont="1" applyBorder="1" applyAlignment="1">
      <alignment horizontal="left" wrapText="1"/>
    </xf>
    <xf numFmtId="0" fontId="19" fillId="0" borderId="39" xfId="0" applyFont="1" applyBorder="1" applyAlignment="1">
      <alignment horizontal="left" wrapText="1"/>
    </xf>
    <xf numFmtId="0" fontId="19" fillId="0" borderId="47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5" fillId="0" borderId="41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5" fillId="0" borderId="46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43" xfId="0" applyFont="1" applyBorder="1" applyAlignment="1">
      <alignment horizontal="left" wrapText="1"/>
    </xf>
    <xf numFmtId="0" fontId="15" fillId="0" borderId="4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49" fontId="14" fillId="0" borderId="41" xfId="0" applyNumberFormat="1" applyFont="1" applyBorder="1" applyAlignment="1">
      <alignment horizontal="left"/>
    </xf>
    <xf numFmtId="49" fontId="14" fillId="0" borderId="8" xfId="0" applyNumberFormat="1" applyFont="1" applyBorder="1" applyAlignment="1">
      <alignment horizontal="left"/>
    </xf>
    <xf numFmtId="49" fontId="14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6" fillId="2" borderId="4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8" xfId="0" applyFont="1" applyBorder="1" applyAlignment="1">
      <alignment horizontal="center"/>
    </xf>
    <xf numFmtId="0" fontId="50" fillId="0" borderId="4" xfId="0" applyFont="1" applyBorder="1" applyAlignment="1">
      <alignment horizontal="center"/>
    </xf>
    <xf numFmtId="0" fontId="15" fillId="0" borderId="49" xfId="0" applyFont="1" applyBorder="1" applyAlignment="1">
      <alignment horizontal="left" wrapText="1"/>
    </xf>
    <xf numFmtId="0" fontId="15" fillId="0" borderId="50" xfId="0" applyFont="1" applyBorder="1" applyAlignment="1">
      <alignment horizontal="left" wrapText="1"/>
    </xf>
    <xf numFmtId="0" fontId="15" fillId="0" borderId="42" xfId="0" applyFont="1" applyBorder="1" applyAlignment="1">
      <alignment horizontal="left" wrapText="1"/>
    </xf>
    <xf numFmtId="49" fontId="14" fillId="0" borderId="41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</cellXfs>
  <cellStyles count="6">
    <cellStyle name="Comma" xfId="5" builtinId="3"/>
    <cellStyle name="Normal" xfId="0" builtinId="0"/>
    <cellStyle name="Normal 2" xfId="1" xr:uid="{00000000-0005-0000-0000-000001000000}"/>
    <cellStyle name="Normal 2 2" xfId="4" xr:uid="{00000000-0005-0000-0000-000002000000}"/>
    <cellStyle name="Normal 3" xfId="3" xr:uid="{00000000-0005-0000-0000-000003000000}"/>
    <cellStyle name="Per 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7"/>
  <sheetViews>
    <sheetView view="pageLayout" topLeftCell="A124" zoomScaleNormal="100" workbookViewId="0">
      <selection activeCell="A14" sqref="A14"/>
    </sheetView>
  </sheetViews>
  <sheetFormatPr baseColWidth="10" defaultColWidth="8.83203125" defaultRowHeight="15" x14ac:dyDescent="0.2"/>
  <cols>
    <col min="1" max="1" width="38.83203125" customWidth="1"/>
    <col min="2" max="2" width="25.83203125" customWidth="1"/>
    <col min="3" max="3" width="21.6640625" customWidth="1"/>
  </cols>
  <sheetData>
    <row r="1" spans="1:3" s="3" customFormat="1" x14ac:dyDescent="0.2">
      <c r="A1" s="277"/>
      <c r="B1" s="277"/>
      <c r="C1" s="277"/>
    </row>
    <row r="2" spans="1:3" x14ac:dyDescent="0.2">
      <c r="A2" s="276" t="s">
        <v>73</v>
      </c>
      <c r="B2" s="276"/>
      <c r="C2" s="276"/>
    </row>
    <row r="3" spans="1:3" s="3" customFormat="1" x14ac:dyDescent="0.2">
      <c r="A3" s="276"/>
      <c r="B3" s="276"/>
      <c r="C3" s="276"/>
    </row>
    <row r="4" spans="1:3" ht="16" thickBot="1" x14ac:dyDescent="0.25">
      <c r="A4" s="9"/>
      <c r="B4" s="2"/>
      <c r="C4" s="2"/>
    </row>
    <row r="5" spans="1:3" ht="16" thickBot="1" x14ac:dyDescent="0.25">
      <c r="A5" s="31"/>
      <c r="B5" s="32" t="s">
        <v>15</v>
      </c>
      <c r="C5" s="33" t="s">
        <v>16</v>
      </c>
    </row>
    <row r="6" spans="1:3" x14ac:dyDescent="0.2">
      <c r="A6" s="72" t="s">
        <v>54</v>
      </c>
      <c r="B6" s="57"/>
      <c r="C6" s="37"/>
    </row>
    <row r="7" spans="1:3" x14ac:dyDescent="0.2">
      <c r="A7" s="34" t="s">
        <v>43</v>
      </c>
      <c r="B7" s="117">
        <v>17</v>
      </c>
      <c r="C7" s="68">
        <f>+'Q1 - Adjusting Entries'!G40</f>
        <v>0</v>
      </c>
    </row>
    <row r="8" spans="1:3" s="3" customFormat="1" x14ac:dyDescent="0.2">
      <c r="A8" s="34" t="s">
        <v>44</v>
      </c>
      <c r="B8" s="118">
        <v>9</v>
      </c>
      <c r="C8" s="69">
        <f>+'Q1 - Worksheet'!N38</f>
        <v>0</v>
      </c>
    </row>
    <row r="9" spans="1:3" x14ac:dyDescent="0.2">
      <c r="A9" s="35" t="s">
        <v>45</v>
      </c>
      <c r="B9" s="119">
        <f>10+14</f>
        <v>24</v>
      </c>
      <c r="C9" s="70">
        <f>+'Q1 - Financial Statements'!G41+'Q1 - Financial Statements'!G91</f>
        <v>0</v>
      </c>
    </row>
    <row r="10" spans="1:3" s="3" customFormat="1" x14ac:dyDescent="0.2">
      <c r="A10" s="58" t="s">
        <v>55</v>
      </c>
      <c r="B10" s="115">
        <f>SUM(B7:B9)</f>
        <v>50</v>
      </c>
      <c r="C10" s="67">
        <f>SUM(C7:C9)</f>
        <v>0</v>
      </c>
    </row>
    <row r="11" spans="1:3" s="3" customFormat="1" x14ac:dyDescent="0.2">
      <c r="A11" s="170" t="s">
        <v>56</v>
      </c>
      <c r="B11" s="120">
        <v>13</v>
      </c>
      <c r="C11" s="113">
        <f>+'Q2 - Inventory'!I41</f>
        <v>0</v>
      </c>
    </row>
    <row r="12" spans="1:3" s="3" customFormat="1" x14ac:dyDescent="0.2">
      <c r="A12" s="170" t="s">
        <v>57</v>
      </c>
      <c r="B12" s="121">
        <v>37</v>
      </c>
      <c r="C12" s="114">
        <f>+'Q3 - Statement of Cash Flow'!F115</f>
        <v>0</v>
      </c>
    </row>
    <row r="13" spans="1:3" ht="16" thickBot="1" x14ac:dyDescent="0.25">
      <c r="A13" s="36" t="s">
        <v>81</v>
      </c>
      <c r="B13" s="116">
        <f>+B12+B11+B10</f>
        <v>100</v>
      </c>
      <c r="C13" s="71">
        <f>+C12+C11+C10</f>
        <v>0</v>
      </c>
    </row>
    <row r="15" spans="1:3" x14ac:dyDescent="0.2">
      <c r="A15" s="10" t="s">
        <v>17</v>
      </c>
    </row>
    <row r="17" spans="1:4" x14ac:dyDescent="0.2">
      <c r="A17" s="3"/>
      <c r="B17" s="3"/>
      <c r="C17" s="3"/>
    </row>
    <row r="18" spans="1:4" x14ac:dyDescent="0.2">
      <c r="A18" s="3"/>
      <c r="B18" s="3"/>
      <c r="C18" s="3"/>
      <c r="D18" s="30"/>
    </row>
    <row r="19" spans="1:4" x14ac:dyDescent="0.2">
      <c r="A19" s="3"/>
      <c r="B19" s="3"/>
      <c r="C19" s="3"/>
    </row>
    <row r="20" spans="1:4" x14ac:dyDescent="0.2">
      <c r="A20" s="3"/>
      <c r="B20" s="3"/>
      <c r="C20" s="3"/>
    </row>
    <row r="21" spans="1:4" x14ac:dyDescent="0.2">
      <c r="C21" s="3"/>
    </row>
    <row r="22" spans="1:4" x14ac:dyDescent="0.2">
      <c r="C22" s="3"/>
    </row>
    <row r="23" spans="1:4" x14ac:dyDescent="0.2">
      <c r="C23" s="3"/>
    </row>
    <row r="24" spans="1:4" x14ac:dyDescent="0.2">
      <c r="A24" s="3"/>
      <c r="C24" s="3"/>
    </row>
    <row r="25" spans="1:4" x14ac:dyDescent="0.2">
      <c r="A25" s="3"/>
      <c r="C25" s="3"/>
    </row>
    <row r="26" spans="1:4" x14ac:dyDescent="0.2">
      <c r="A26" s="3"/>
      <c r="C26" s="3"/>
    </row>
    <row r="27" spans="1:4" x14ac:dyDescent="0.2">
      <c r="A27" s="3"/>
    </row>
    <row r="32" spans="1:4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</sheetData>
  <mergeCells count="3">
    <mergeCell ref="A2:C2"/>
    <mergeCell ref="A1:C1"/>
    <mergeCell ref="A3:C3"/>
  </mergeCells>
  <phoneticPr fontId="40" type="noConversion"/>
  <pageMargins left="0.7" right="0.7" top="2.0833333333333332E-2" bottom="0.75" header="0.3" footer="0.3"/>
  <pageSetup orientation="portrait" horizontalDpi="4294967293" verticalDpi="4294967293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7"/>
  <sheetViews>
    <sheetView zoomScaleNormal="100" workbookViewId="0">
      <selection activeCell="D7" sqref="D7"/>
    </sheetView>
  </sheetViews>
  <sheetFormatPr baseColWidth="10" defaultColWidth="8.83203125" defaultRowHeight="15" x14ac:dyDescent="0.2"/>
  <cols>
    <col min="1" max="1" width="9.1640625" style="3"/>
    <col min="2" max="2" width="10.6640625" customWidth="1"/>
    <col min="3" max="3" width="41.6640625" customWidth="1"/>
    <col min="4" max="4" width="12.33203125" customWidth="1"/>
    <col min="5" max="5" width="11.33203125" customWidth="1"/>
    <col min="6" max="6" width="3.6640625" customWidth="1"/>
    <col min="7" max="7" width="7.33203125" customWidth="1"/>
  </cols>
  <sheetData>
    <row r="1" spans="2:7" ht="17.75" customHeight="1" x14ac:dyDescent="0.2">
      <c r="B1" s="280"/>
      <c r="C1" s="280"/>
      <c r="D1" s="280"/>
      <c r="E1" s="280"/>
      <c r="F1" s="76"/>
      <c r="G1" s="3"/>
    </row>
    <row r="2" spans="2:7" ht="17.75" customHeight="1" thickBot="1" x14ac:dyDescent="0.25">
      <c r="B2" s="281" t="s">
        <v>80</v>
      </c>
      <c r="C2" s="281"/>
      <c r="D2" s="281"/>
      <c r="E2" s="28" t="s">
        <v>74</v>
      </c>
      <c r="F2" s="7"/>
      <c r="G2" s="3"/>
    </row>
    <row r="3" spans="2:7" ht="17.75" customHeight="1" x14ac:dyDescent="0.2">
      <c r="B3" s="282" t="s">
        <v>0</v>
      </c>
      <c r="C3" s="284" t="s">
        <v>25</v>
      </c>
      <c r="D3" s="286" t="s">
        <v>12</v>
      </c>
      <c r="E3" s="288" t="s">
        <v>13</v>
      </c>
      <c r="F3" s="11"/>
      <c r="G3" s="278" t="s">
        <v>14</v>
      </c>
    </row>
    <row r="4" spans="2:7" ht="17.75" customHeight="1" thickBot="1" x14ac:dyDescent="0.25">
      <c r="B4" s="283"/>
      <c r="C4" s="285"/>
      <c r="D4" s="287"/>
      <c r="E4" s="289"/>
      <c r="F4" s="11"/>
      <c r="G4" s="279"/>
    </row>
    <row r="5" spans="2:7" ht="17.75" customHeight="1" x14ac:dyDescent="0.2">
      <c r="B5" s="41">
        <v>44286</v>
      </c>
      <c r="C5" s="175"/>
      <c r="D5" s="181"/>
      <c r="E5" s="182"/>
      <c r="F5" s="12"/>
      <c r="G5" s="52"/>
    </row>
    <row r="6" spans="2:7" ht="17.75" customHeight="1" x14ac:dyDescent="0.2">
      <c r="B6" s="29"/>
      <c r="C6" s="176"/>
      <c r="D6" s="183"/>
      <c r="E6" s="184"/>
      <c r="F6" s="12"/>
      <c r="G6" s="53"/>
    </row>
    <row r="7" spans="2:7" ht="17.75" customHeight="1" x14ac:dyDescent="0.2">
      <c r="B7" s="29"/>
      <c r="C7" s="177"/>
      <c r="D7" s="183"/>
      <c r="E7" s="183"/>
      <c r="F7" s="6"/>
      <c r="G7" s="53"/>
    </row>
    <row r="8" spans="2:7" ht="17.75" customHeight="1" x14ac:dyDescent="0.2">
      <c r="B8" s="29"/>
      <c r="C8" s="177"/>
      <c r="D8" s="183"/>
      <c r="E8" s="184"/>
      <c r="F8" s="12"/>
      <c r="G8" s="53"/>
    </row>
    <row r="9" spans="2:7" ht="17.75" customHeight="1" x14ac:dyDescent="0.2">
      <c r="B9" s="29"/>
      <c r="C9" s="177"/>
      <c r="D9" s="183"/>
      <c r="E9" s="184"/>
      <c r="F9" s="12"/>
      <c r="G9" s="53"/>
    </row>
    <row r="10" spans="2:7" ht="17.75" customHeight="1" x14ac:dyDescent="0.2">
      <c r="B10" s="29"/>
      <c r="C10" s="177"/>
      <c r="D10" s="183"/>
      <c r="E10" s="183"/>
      <c r="F10" s="6"/>
      <c r="G10" s="53"/>
    </row>
    <row r="11" spans="2:7" ht="17.75" customHeight="1" x14ac:dyDescent="0.2">
      <c r="B11" s="29"/>
      <c r="C11" s="177"/>
      <c r="D11" s="183"/>
      <c r="E11" s="184"/>
      <c r="F11" s="12"/>
      <c r="G11" s="53"/>
    </row>
    <row r="12" spans="2:7" ht="17.75" customHeight="1" x14ac:dyDescent="0.2">
      <c r="B12" s="29"/>
      <c r="C12" s="177"/>
      <c r="D12" s="183"/>
      <c r="E12" s="184"/>
      <c r="F12" s="12"/>
      <c r="G12" s="53"/>
    </row>
    <row r="13" spans="2:7" ht="17.75" customHeight="1" x14ac:dyDescent="0.2">
      <c r="B13" s="29"/>
      <c r="C13" s="177"/>
      <c r="D13" s="183"/>
      <c r="E13" s="183"/>
      <c r="F13" s="6"/>
      <c r="G13" s="53"/>
    </row>
    <row r="14" spans="2:7" ht="17.75" customHeight="1" x14ac:dyDescent="0.2">
      <c r="B14" s="29"/>
      <c r="C14" s="177"/>
      <c r="D14" s="183"/>
      <c r="E14" s="184"/>
      <c r="F14" s="12"/>
      <c r="G14" s="53"/>
    </row>
    <row r="15" spans="2:7" ht="17.75" customHeight="1" x14ac:dyDescent="0.2">
      <c r="B15" s="29"/>
      <c r="C15" s="177"/>
      <c r="D15" s="183"/>
      <c r="E15" s="184"/>
      <c r="F15" s="12"/>
      <c r="G15" s="53"/>
    </row>
    <row r="16" spans="2:7" ht="17.75" customHeight="1" x14ac:dyDescent="0.2">
      <c r="B16" s="29"/>
      <c r="C16" s="177"/>
      <c r="D16" s="183"/>
      <c r="E16" s="183"/>
      <c r="F16" s="6"/>
      <c r="G16" s="53"/>
    </row>
    <row r="17" spans="2:7" ht="17.75" customHeight="1" x14ac:dyDescent="0.2">
      <c r="B17" s="29"/>
      <c r="C17" s="177"/>
      <c r="D17" s="183"/>
      <c r="E17" s="184"/>
      <c r="F17" s="12"/>
      <c r="G17" s="53"/>
    </row>
    <row r="18" spans="2:7" ht="17.75" customHeight="1" x14ac:dyDescent="0.2">
      <c r="B18" s="29"/>
      <c r="C18" s="177"/>
      <c r="D18" s="183"/>
      <c r="E18" s="184"/>
      <c r="F18" s="12"/>
      <c r="G18" s="53"/>
    </row>
    <row r="19" spans="2:7" ht="17.75" customHeight="1" x14ac:dyDescent="0.2">
      <c r="B19" s="29"/>
      <c r="C19" s="177"/>
      <c r="D19" s="183"/>
      <c r="E19" s="183"/>
      <c r="F19" s="6"/>
      <c r="G19" s="53"/>
    </row>
    <row r="20" spans="2:7" ht="17.75" customHeight="1" x14ac:dyDescent="0.2">
      <c r="B20" s="29"/>
      <c r="C20" s="177"/>
      <c r="D20" s="183"/>
      <c r="E20" s="184"/>
      <c r="F20" s="12"/>
      <c r="G20" s="53"/>
    </row>
    <row r="21" spans="2:7" ht="17.75" customHeight="1" x14ac:dyDescent="0.2">
      <c r="B21" s="29"/>
      <c r="C21" s="177"/>
      <c r="D21" s="183"/>
      <c r="E21" s="184"/>
      <c r="F21" s="12"/>
      <c r="G21" s="53"/>
    </row>
    <row r="22" spans="2:7" ht="17.75" customHeight="1" x14ac:dyDescent="0.2">
      <c r="B22" s="29"/>
      <c r="C22" s="177"/>
      <c r="D22" s="183"/>
      <c r="E22" s="183"/>
      <c r="F22" s="6"/>
      <c r="G22" s="53"/>
    </row>
    <row r="23" spans="2:7" ht="17.75" customHeight="1" x14ac:dyDescent="0.2">
      <c r="B23" s="29"/>
      <c r="C23" s="177"/>
      <c r="D23" s="183"/>
      <c r="E23" s="184"/>
      <c r="F23" s="12"/>
      <c r="G23" s="53"/>
    </row>
    <row r="24" spans="2:7" ht="17.75" customHeight="1" x14ac:dyDescent="0.2">
      <c r="B24" s="29"/>
      <c r="C24" s="177"/>
      <c r="D24" s="183"/>
      <c r="E24" s="184"/>
      <c r="F24" s="12"/>
      <c r="G24" s="53"/>
    </row>
    <row r="25" spans="2:7" ht="17.75" customHeight="1" x14ac:dyDescent="0.2">
      <c r="B25" s="29"/>
      <c r="C25" s="177"/>
      <c r="D25" s="183"/>
      <c r="E25" s="183"/>
      <c r="F25" s="6"/>
      <c r="G25" s="53"/>
    </row>
    <row r="26" spans="2:7" ht="17.75" customHeight="1" x14ac:dyDescent="0.2">
      <c r="B26" s="29"/>
      <c r="C26" s="177"/>
      <c r="D26" s="183"/>
      <c r="E26" s="184"/>
      <c r="F26" s="12"/>
      <c r="G26" s="53"/>
    </row>
    <row r="27" spans="2:7" ht="17.75" customHeight="1" x14ac:dyDescent="0.2">
      <c r="B27" s="29"/>
      <c r="C27" s="177"/>
      <c r="D27" s="183"/>
      <c r="E27" s="184"/>
      <c r="F27" s="12"/>
      <c r="G27" s="53"/>
    </row>
    <row r="28" spans="2:7" ht="17.75" customHeight="1" x14ac:dyDescent="0.2">
      <c r="B28" s="29"/>
      <c r="C28" s="177"/>
      <c r="D28" s="183"/>
      <c r="E28" s="183"/>
      <c r="F28" s="6"/>
      <c r="G28" s="53"/>
    </row>
    <row r="29" spans="2:7" ht="17.75" customHeight="1" x14ac:dyDescent="0.2">
      <c r="B29" s="29"/>
      <c r="C29" s="178"/>
      <c r="D29" s="185"/>
      <c r="E29" s="186"/>
      <c r="F29" s="12"/>
      <c r="G29" s="53"/>
    </row>
    <row r="30" spans="2:7" ht="17.75" customHeight="1" x14ac:dyDescent="0.2">
      <c r="B30" s="29"/>
      <c r="C30" s="178"/>
      <c r="D30" s="185"/>
      <c r="E30" s="186"/>
      <c r="F30" s="12"/>
      <c r="G30" s="53"/>
    </row>
    <row r="31" spans="2:7" ht="17.75" customHeight="1" x14ac:dyDescent="0.2">
      <c r="B31" s="29"/>
      <c r="C31" s="178"/>
      <c r="D31" s="185"/>
      <c r="E31" s="185"/>
      <c r="F31" s="6"/>
      <c r="G31" s="53"/>
    </row>
    <row r="32" spans="2:7" ht="17.75" customHeight="1" x14ac:dyDescent="0.2">
      <c r="B32" s="29"/>
      <c r="C32" s="178"/>
      <c r="D32" s="185"/>
      <c r="E32" s="186"/>
      <c r="F32" s="12"/>
      <c r="G32" s="53"/>
    </row>
    <row r="33" spans="2:7" ht="17.75" customHeight="1" x14ac:dyDescent="0.2">
      <c r="B33" s="29"/>
      <c r="C33" s="178"/>
      <c r="D33" s="185"/>
      <c r="E33" s="186"/>
      <c r="F33" s="12"/>
      <c r="G33" s="53"/>
    </row>
    <row r="34" spans="2:7" ht="17.75" customHeight="1" x14ac:dyDescent="0.2">
      <c r="B34" s="29"/>
      <c r="C34" s="178"/>
      <c r="D34" s="185"/>
      <c r="E34" s="185"/>
      <c r="F34" s="6"/>
      <c r="G34" s="53"/>
    </row>
    <row r="35" spans="2:7" ht="17.75" customHeight="1" x14ac:dyDescent="0.2">
      <c r="B35" s="29"/>
      <c r="C35" s="178"/>
      <c r="D35" s="185"/>
      <c r="E35" s="185"/>
      <c r="F35" s="6"/>
      <c r="G35" s="53"/>
    </row>
    <row r="36" spans="2:7" s="3" customFormat="1" ht="17.75" customHeight="1" x14ac:dyDescent="0.2">
      <c r="B36" s="29"/>
      <c r="C36" s="179"/>
      <c r="D36" s="185"/>
      <c r="E36" s="185"/>
      <c r="F36" s="6"/>
      <c r="G36" s="53"/>
    </row>
    <row r="37" spans="2:7" ht="17.75" customHeight="1" x14ac:dyDescent="0.2">
      <c r="B37" s="29"/>
      <c r="C37" s="178"/>
      <c r="D37" s="185"/>
      <c r="E37" s="186"/>
      <c r="F37" s="12"/>
      <c r="G37" s="53"/>
    </row>
    <row r="38" spans="2:7" ht="17.75" customHeight="1" x14ac:dyDescent="0.2">
      <c r="B38" s="29"/>
      <c r="C38" s="178"/>
      <c r="D38" s="185"/>
      <c r="E38" s="186"/>
      <c r="F38" s="12"/>
      <c r="G38" s="53"/>
    </row>
    <row r="39" spans="2:7" ht="17.75" customHeight="1" thickBot="1" x14ac:dyDescent="0.25">
      <c r="B39" s="42"/>
      <c r="C39" s="180"/>
      <c r="D39" s="187"/>
      <c r="E39" s="187"/>
      <c r="F39" s="6"/>
      <c r="G39" s="55"/>
    </row>
    <row r="40" spans="2:7" ht="17.75" customHeight="1" thickBot="1" x14ac:dyDescent="0.25">
      <c r="G40" s="55">
        <f>SUM(G5:G39)</f>
        <v>0</v>
      </c>
    </row>
    <row r="41" spans="2:7" ht="17.75" customHeight="1" x14ac:dyDescent="0.2"/>
    <row r="42" spans="2:7" ht="17.75" customHeight="1" x14ac:dyDescent="0.2"/>
    <row r="43" spans="2:7" ht="17.75" customHeight="1" x14ac:dyDescent="0.2"/>
    <row r="44" spans="2:7" ht="17.75" customHeight="1" x14ac:dyDescent="0.2"/>
    <row r="45" spans="2:7" ht="17.75" customHeight="1" x14ac:dyDescent="0.2"/>
    <row r="46" spans="2:7" ht="17.75" customHeight="1" x14ac:dyDescent="0.2"/>
    <row r="47" spans="2:7" ht="17.75" customHeight="1" x14ac:dyDescent="0.2"/>
    <row r="48" spans="2:7" ht="17.75" customHeight="1" x14ac:dyDescent="0.2"/>
    <row r="49" ht="17.75" customHeight="1" x14ac:dyDescent="0.2"/>
    <row r="50" ht="17.75" customHeight="1" x14ac:dyDescent="0.2"/>
    <row r="51" ht="17.75" customHeight="1" x14ac:dyDescent="0.2"/>
    <row r="52" ht="17.75" customHeight="1" x14ac:dyDescent="0.2"/>
    <row r="53" ht="17.75" customHeight="1" x14ac:dyDescent="0.2"/>
    <row r="54" ht="17.75" customHeight="1" x14ac:dyDescent="0.2"/>
    <row r="55" ht="17.75" customHeight="1" x14ac:dyDescent="0.2"/>
    <row r="56" ht="17.75" customHeight="1" x14ac:dyDescent="0.2"/>
    <row r="57" ht="17.75" customHeight="1" x14ac:dyDescent="0.2"/>
    <row r="58" ht="17.75" customHeight="1" x14ac:dyDescent="0.2"/>
    <row r="59" ht="17.75" customHeight="1" x14ac:dyDescent="0.2"/>
    <row r="60" ht="17.75" customHeight="1" x14ac:dyDescent="0.2"/>
    <row r="61" ht="17.75" customHeight="1" x14ac:dyDescent="0.2"/>
    <row r="62" ht="17.75" customHeight="1" x14ac:dyDescent="0.2"/>
    <row r="63" ht="17.75" customHeight="1" x14ac:dyDescent="0.2"/>
    <row r="64" ht="17.75" customHeight="1" x14ac:dyDescent="0.2"/>
    <row r="65" ht="17.75" customHeight="1" x14ac:dyDescent="0.2"/>
    <row r="66" ht="17.75" customHeight="1" x14ac:dyDescent="0.2"/>
    <row r="67" ht="17.75" customHeight="1" x14ac:dyDescent="0.2"/>
  </sheetData>
  <mergeCells count="7">
    <mergeCell ref="G3:G4"/>
    <mergeCell ref="B1:E1"/>
    <mergeCell ref="B2:D2"/>
    <mergeCell ref="B3:B4"/>
    <mergeCell ref="C3:C4"/>
    <mergeCell ref="D3:D4"/>
    <mergeCell ref="E3:E4"/>
  </mergeCells>
  <phoneticPr fontId="40" type="noConversion"/>
  <pageMargins left="0.7" right="0.7" top="1.0416666666666666E-2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6"/>
  <sheetViews>
    <sheetView showWhiteSpace="0" zoomScaleNormal="100" workbookViewId="0"/>
  </sheetViews>
  <sheetFormatPr baseColWidth="10" defaultColWidth="9" defaultRowHeight="15" x14ac:dyDescent="0.2"/>
  <cols>
    <col min="1" max="1" width="9" style="60"/>
    <col min="2" max="2" width="35.33203125" style="60" customWidth="1"/>
    <col min="3" max="12" width="13" style="60" customWidth="1"/>
    <col min="13" max="13" width="4.6640625" style="60" customWidth="1"/>
    <col min="14" max="14" width="10.1640625" style="60" customWidth="1"/>
    <col min="15" max="16384" width="9" style="60"/>
  </cols>
  <sheetData>
    <row r="1" spans="1:14" ht="16.25" customHeight="1" thickBot="1" x14ac:dyDescent="0.25">
      <c r="A1" s="275"/>
      <c r="B1" s="304" t="s">
        <v>79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N1" s="87"/>
    </row>
    <row r="2" spans="1:14" ht="15" customHeight="1" thickTop="1" x14ac:dyDescent="0.2">
      <c r="B2" s="301" t="s">
        <v>18</v>
      </c>
      <c r="C2" s="295" t="s">
        <v>7</v>
      </c>
      <c r="D2" s="296"/>
      <c r="E2" s="295" t="s">
        <v>8</v>
      </c>
      <c r="F2" s="296"/>
      <c r="G2" s="295" t="s">
        <v>9</v>
      </c>
      <c r="H2" s="296"/>
      <c r="I2" s="295" t="s">
        <v>42</v>
      </c>
      <c r="J2" s="296"/>
      <c r="K2" s="295" t="s">
        <v>26</v>
      </c>
      <c r="L2" s="305"/>
      <c r="M2" s="111"/>
      <c r="N2" s="292" t="s">
        <v>14</v>
      </c>
    </row>
    <row r="3" spans="1:14" ht="15" customHeight="1" x14ac:dyDescent="0.2">
      <c r="B3" s="302"/>
      <c r="C3" s="297"/>
      <c r="D3" s="298"/>
      <c r="E3" s="297"/>
      <c r="F3" s="298"/>
      <c r="G3" s="297"/>
      <c r="H3" s="298"/>
      <c r="I3" s="297"/>
      <c r="J3" s="298"/>
      <c r="K3" s="297"/>
      <c r="L3" s="306"/>
      <c r="M3" s="111"/>
      <c r="N3" s="293"/>
    </row>
    <row r="4" spans="1:14" x14ac:dyDescent="0.2">
      <c r="B4" s="302"/>
      <c r="C4" s="299"/>
      <c r="D4" s="300"/>
      <c r="E4" s="299"/>
      <c r="F4" s="300"/>
      <c r="G4" s="299"/>
      <c r="H4" s="300"/>
      <c r="I4" s="299"/>
      <c r="J4" s="300"/>
      <c r="K4" s="299"/>
      <c r="L4" s="307"/>
      <c r="M4" s="111"/>
      <c r="N4" s="293"/>
    </row>
    <row r="5" spans="1:14" x14ac:dyDescent="0.2">
      <c r="B5" s="302"/>
      <c r="C5" s="65" t="s">
        <v>2</v>
      </c>
      <c r="D5" s="64" t="s">
        <v>1</v>
      </c>
      <c r="E5" s="63" t="s">
        <v>2</v>
      </c>
      <c r="F5" s="64" t="s">
        <v>1</v>
      </c>
      <c r="G5" s="63" t="s">
        <v>2</v>
      </c>
      <c r="H5" s="64" t="s">
        <v>1</v>
      </c>
      <c r="I5" s="63" t="s">
        <v>2</v>
      </c>
      <c r="J5" s="64" t="s">
        <v>1</v>
      </c>
      <c r="K5" s="63" t="s">
        <v>2</v>
      </c>
      <c r="L5" s="62" t="s">
        <v>1</v>
      </c>
      <c r="M5" s="111"/>
      <c r="N5" s="293"/>
    </row>
    <row r="6" spans="1:14" ht="16" thickBot="1" x14ac:dyDescent="0.25">
      <c r="B6" s="303"/>
      <c r="C6" s="77" t="s">
        <v>11</v>
      </c>
      <c r="D6" s="78" t="s">
        <v>11</v>
      </c>
      <c r="E6" s="79" t="s">
        <v>11</v>
      </c>
      <c r="F6" s="78" t="s">
        <v>11</v>
      </c>
      <c r="G6" s="79" t="s">
        <v>11</v>
      </c>
      <c r="H6" s="78" t="s">
        <v>11</v>
      </c>
      <c r="I6" s="79" t="s">
        <v>11</v>
      </c>
      <c r="J6" s="78" t="s">
        <v>11</v>
      </c>
      <c r="K6" s="79" t="s">
        <v>11</v>
      </c>
      <c r="L6" s="80" t="s">
        <v>11</v>
      </c>
      <c r="M6" s="111"/>
      <c r="N6" s="294"/>
    </row>
    <row r="7" spans="1:14" ht="19" customHeight="1" x14ac:dyDescent="0.2">
      <c r="B7" s="90" t="s">
        <v>5</v>
      </c>
      <c r="C7" s="195"/>
      <c r="D7" s="196"/>
      <c r="E7" s="195"/>
      <c r="F7" s="196"/>
      <c r="G7" s="195"/>
      <c r="H7" s="196"/>
      <c r="I7" s="195"/>
      <c r="J7" s="196"/>
      <c r="K7" s="195"/>
      <c r="L7" s="197"/>
      <c r="M7" s="111"/>
      <c r="N7" s="108"/>
    </row>
    <row r="8" spans="1:14" ht="19" customHeight="1" x14ac:dyDescent="0.2">
      <c r="B8" s="88" t="s">
        <v>3</v>
      </c>
      <c r="C8" s="198"/>
      <c r="D8" s="199"/>
      <c r="E8" s="200"/>
      <c r="F8" s="201"/>
      <c r="G8" s="198"/>
      <c r="H8" s="199"/>
      <c r="I8" s="198"/>
      <c r="J8" s="199"/>
      <c r="K8" s="198"/>
      <c r="L8" s="202"/>
      <c r="M8" s="111"/>
      <c r="N8" s="109"/>
    </row>
    <row r="9" spans="1:14" ht="19" customHeight="1" x14ac:dyDescent="0.2">
      <c r="B9" s="88" t="s">
        <v>19</v>
      </c>
      <c r="C9" s="198"/>
      <c r="D9" s="203"/>
      <c r="E9" s="204"/>
      <c r="F9" s="205"/>
      <c r="G9" s="206"/>
      <c r="H9" s="203"/>
      <c r="I9" s="207"/>
      <c r="J9" s="203"/>
      <c r="K9" s="208"/>
      <c r="L9" s="202"/>
      <c r="M9" s="111"/>
      <c r="N9" s="109"/>
    </row>
    <row r="10" spans="1:14" ht="19" customHeight="1" x14ac:dyDescent="0.2">
      <c r="B10" s="91" t="s">
        <v>32</v>
      </c>
      <c r="C10" s="198"/>
      <c r="D10" s="203"/>
      <c r="E10" s="204"/>
      <c r="F10" s="205"/>
      <c r="G10" s="207"/>
      <c r="H10" s="203"/>
      <c r="I10" s="207"/>
      <c r="J10" s="203"/>
      <c r="K10" s="198"/>
      <c r="L10" s="202"/>
      <c r="M10" s="111"/>
      <c r="N10" s="109"/>
    </row>
    <row r="11" spans="1:14" ht="19" customHeight="1" x14ac:dyDescent="0.2">
      <c r="B11" s="171" t="s">
        <v>29</v>
      </c>
      <c r="C11" s="207"/>
      <c r="D11" s="199"/>
      <c r="E11" s="200"/>
      <c r="F11" s="201"/>
      <c r="G11" s="198"/>
      <c r="H11" s="199"/>
      <c r="I11" s="198"/>
      <c r="J11" s="199"/>
      <c r="K11" s="198"/>
      <c r="L11" s="209"/>
      <c r="M11" s="111"/>
      <c r="N11" s="109"/>
    </row>
    <row r="12" spans="1:14" ht="19" customHeight="1" x14ac:dyDescent="0.2">
      <c r="B12" s="171" t="s">
        <v>46</v>
      </c>
      <c r="C12" s="210"/>
      <c r="D12" s="211"/>
      <c r="E12" s="212"/>
      <c r="F12" s="213"/>
      <c r="G12" s="214"/>
      <c r="H12" s="211"/>
      <c r="I12" s="214"/>
      <c r="J12" s="211"/>
      <c r="K12" s="214"/>
      <c r="L12" s="209"/>
      <c r="M12" s="111"/>
      <c r="N12" s="109"/>
    </row>
    <row r="13" spans="1:14" ht="19" customHeight="1" x14ac:dyDescent="0.2">
      <c r="B13" s="172" t="s">
        <v>34</v>
      </c>
      <c r="C13" s="207"/>
      <c r="D13" s="199"/>
      <c r="E13" s="200"/>
      <c r="F13" s="201"/>
      <c r="G13" s="198"/>
      <c r="H13" s="199"/>
      <c r="I13" s="198"/>
      <c r="J13" s="199"/>
      <c r="K13" s="198"/>
      <c r="L13" s="209"/>
      <c r="M13" s="111"/>
      <c r="N13" s="109"/>
    </row>
    <row r="14" spans="1:14" ht="19" customHeight="1" x14ac:dyDescent="0.2">
      <c r="B14" s="173" t="s">
        <v>47</v>
      </c>
      <c r="C14" s="207"/>
      <c r="D14" s="199"/>
      <c r="E14" s="200"/>
      <c r="F14" s="201"/>
      <c r="G14" s="198"/>
      <c r="H14" s="199"/>
      <c r="I14" s="198"/>
      <c r="J14" s="199"/>
      <c r="K14" s="198"/>
      <c r="L14" s="202"/>
      <c r="M14" s="111"/>
      <c r="N14" s="109"/>
    </row>
    <row r="15" spans="1:14" ht="19" customHeight="1" x14ac:dyDescent="0.2">
      <c r="B15" s="173" t="s">
        <v>33</v>
      </c>
      <c r="C15" s="207"/>
      <c r="D15" s="199"/>
      <c r="E15" s="200"/>
      <c r="F15" s="201"/>
      <c r="G15" s="198"/>
      <c r="H15" s="199"/>
      <c r="I15" s="198"/>
      <c r="J15" s="199"/>
      <c r="K15" s="198"/>
      <c r="L15" s="202"/>
      <c r="M15" s="111"/>
      <c r="N15" s="109"/>
    </row>
    <row r="16" spans="1:14" ht="19" customHeight="1" x14ac:dyDescent="0.2">
      <c r="B16" s="94" t="s">
        <v>10</v>
      </c>
      <c r="C16" s="198"/>
      <c r="D16" s="199"/>
      <c r="E16" s="200"/>
      <c r="F16" s="201"/>
      <c r="G16" s="198"/>
      <c r="H16" s="199"/>
      <c r="I16" s="198"/>
      <c r="J16" s="199"/>
      <c r="K16" s="198"/>
      <c r="L16" s="202"/>
      <c r="M16" s="111"/>
      <c r="N16" s="109"/>
    </row>
    <row r="17" spans="2:14" ht="19" customHeight="1" x14ac:dyDescent="0.2">
      <c r="B17" s="95" t="s">
        <v>48</v>
      </c>
      <c r="C17" s="198"/>
      <c r="D17" s="199"/>
      <c r="E17" s="200"/>
      <c r="F17" s="201"/>
      <c r="G17" s="198"/>
      <c r="H17" s="199"/>
      <c r="I17" s="198"/>
      <c r="J17" s="199"/>
      <c r="K17" s="198"/>
      <c r="L17" s="202"/>
      <c r="M17" s="111"/>
      <c r="N17" s="109"/>
    </row>
    <row r="18" spans="2:14" ht="19" customHeight="1" x14ac:dyDescent="0.2">
      <c r="B18" s="74" t="s">
        <v>21</v>
      </c>
      <c r="C18" s="198"/>
      <c r="D18" s="199"/>
      <c r="E18" s="200"/>
      <c r="F18" s="201"/>
      <c r="G18" s="198"/>
      <c r="H18" s="199"/>
      <c r="I18" s="198"/>
      <c r="J18" s="199"/>
      <c r="K18" s="198"/>
      <c r="L18" s="202"/>
      <c r="M18" s="111"/>
      <c r="N18" s="109"/>
    </row>
    <row r="19" spans="2:14" ht="19" customHeight="1" x14ac:dyDescent="0.2">
      <c r="B19" s="89" t="s">
        <v>31</v>
      </c>
      <c r="C19" s="198"/>
      <c r="D19" s="199"/>
      <c r="E19" s="200"/>
      <c r="F19" s="201"/>
      <c r="G19" s="198"/>
      <c r="H19" s="199"/>
      <c r="I19" s="198"/>
      <c r="J19" s="199"/>
      <c r="K19" s="198"/>
      <c r="L19" s="202"/>
      <c r="M19" s="111"/>
      <c r="N19" s="109"/>
    </row>
    <row r="20" spans="2:14" ht="19" customHeight="1" x14ac:dyDescent="0.2">
      <c r="B20" s="89" t="s">
        <v>35</v>
      </c>
      <c r="C20" s="198"/>
      <c r="D20" s="199"/>
      <c r="E20" s="200"/>
      <c r="F20" s="201"/>
      <c r="G20" s="198"/>
      <c r="H20" s="199"/>
      <c r="I20" s="198"/>
      <c r="J20" s="203"/>
      <c r="K20" s="198"/>
      <c r="L20" s="202"/>
      <c r="M20" s="111"/>
      <c r="N20" s="109"/>
    </row>
    <row r="21" spans="2:14" ht="19" customHeight="1" x14ac:dyDescent="0.2">
      <c r="B21" s="107" t="s">
        <v>51</v>
      </c>
      <c r="C21" s="198"/>
      <c r="D21" s="199"/>
      <c r="E21" s="200"/>
      <c r="F21" s="201"/>
      <c r="G21" s="198"/>
      <c r="H21" s="199"/>
      <c r="I21" s="198"/>
      <c r="J21" s="199"/>
      <c r="K21" s="198"/>
      <c r="L21" s="202"/>
      <c r="M21" s="111"/>
      <c r="N21" s="109"/>
    </row>
    <row r="22" spans="2:14" ht="19" customHeight="1" x14ac:dyDescent="0.2">
      <c r="B22" s="93" t="s">
        <v>4</v>
      </c>
      <c r="C22" s="198"/>
      <c r="D22" s="199"/>
      <c r="E22" s="200"/>
      <c r="F22" s="201"/>
      <c r="G22" s="198"/>
      <c r="H22" s="199"/>
      <c r="I22" s="198"/>
      <c r="J22" s="199"/>
      <c r="K22" s="198"/>
      <c r="L22" s="202"/>
      <c r="M22" s="111"/>
      <c r="N22" s="109"/>
    </row>
    <row r="23" spans="2:14" ht="19" customHeight="1" x14ac:dyDescent="0.2">
      <c r="B23" s="89" t="s">
        <v>6</v>
      </c>
      <c r="C23" s="198"/>
      <c r="D23" s="199"/>
      <c r="E23" s="200"/>
      <c r="F23" s="201"/>
      <c r="G23" s="198"/>
      <c r="H23" s="199"/>
      <c r="I23" s="198"/>
      <c r="J23" s="203"/>
      <c r="K23" s="198"/>
      <c r="L23" s="202"/>
      <c r="M23" s="111"/>
      <c r="N23" s="109"/>
    </row>
    <row r="24" spans="2:14" ht="19" customHeight="1" x14ac:dyDescent="0.2">
      <c r="B24" s="89" t="s">
        <v>22</v>
      </c>
      <c r="C24" s="198"/>
      <c r="D24" s="199"/>
      <c r="E24" s="200"/>
      <c r="F24" s="201"/>
      <c r="G24" s="198"/>
      <c r="H24" s="199"/>
      <c r="I24" s="208"/>
      <c r="J24" s="199"/>
      <c r="K24" s="198"/>
      <c r="L24" s="202"/>
      <c r="M24" s="111"/>
      <c r="N24" s="109"/>
    </row>
    <row r="25" spans="2:14" ht="19" customHeight="1" x14ac:dyDescent="0.2">
      <c r="B25" s="89" t="s">
        <v>24</v>
      </c>
      <c r="C25" s="198"/>
      <c r="D25" s="199"/>
      <c r="E25" s="200"/>
      <c r="F25" s="201"/>
      <c r="G25" s="198"/>
      <c r="H25" s="199"/>
      <c r="I25" s="198"/>
      <c r="J25" s="199"/>
      <c r="K25" s="198"/>
      <c r="L25" s="202"/>
      <c r="M25" s="111"/>
      <c r="N25" s="109"/>
    </row>
    <row r="26" spans="2:14" ht="19" customHeight="1" x14ac:dyDescent="0.2">
      <c r="B26" s="89" t="s">
        <v>36</v>
      </c>
      <c r="C26" s="198"/>
      <c r="D26" s="199"/>
      <c r="E26" s="200"/>
      <c r="F26" s="201"/>
      <c r="G26" s="198"/>
      <c r="H26" s="199"/>
      <c r="I26" s="198"/>
      <c r="J26" s="199"/>
      <c r="K26" s="198"/>
      <c r="L26" s="202"/>
      <c r="M26" s="111"/>
      <c r="N26" s="109"/>
    </row>
    <row r="27" spans="2:14" ht="19" customHeight="1" x14ac:dyDescent="0.2">
      <c r="B27" s="92" t="s">
        <v>20</v>
      </c>
      <c r="C27" s="198"/>
      <c r="D27" s="199"/>
      <c r="E27" s="200"/>
      <c r="F27" s="201"/>
      <c r="G27" s="198"/>
      <c r="H27" s="199"/>
      <c r="I27" s="198"/>
      <c r="J27" s="199"/>
      <c r="K27" s="198"/>
      <c r="L27" s="202"/>
      <c r="M27" s="111"/>
      <c r="N27" s="109"/>
    </row>
    <row r="28" spans="2:14" ht="19" customHeight="1" x14ac:dyDescent="0.2">
      <c r="B28" s="95" t="s">
        <v>30</v>
      </c>
      <c r="C28" s="198"/>
      <c r="D28" s="199"/>
      <c r="E28" s="200"/>
      <c r="F28" s="201"/>
      <c r="G28" s="198"/>
      <c r="H28" s="199"/>
      <c r="I28" s="198"/>
      <c r="J28" s="199"/>
      <c r="K28" s="198"/>
      <c r="L28" s="202"/>
      <c r="M28" s="111"/>
      <c r="N28" s="109"/>
    </row>
    <row r="29" spans="2:14" ht="19" customHeight="1" x14ac:dyDescent="0.2">
      <c r="B29" s="95" t="s">
        <v>39</v>
      </c>
      <c r="C29" s="198"/>
      <c r="D29" s="199"/>
      <c r="E29" s="200"/>
      <c r="F29" s="201"/>
      <c r="G29" s="198"/>
      <c r="H29" s="199"/>
      <c r="I29" s="198"/>
      <c r="J29" s="199"/>
      <c r="K29" s="198"/>
      <c r="L29" s="202"/>
      <c r="M29" s="111"/>
      <c r="N29" s="109"/>
    </row>
    <row r="30" spans="2:14" ht="19" customHeight="1" x14ac:dyDescent="0.2">
      <c r="B30" s="95" t="s">
        <v>28</v>
      </c>
      <c r="C30" s="198"/>
      <c r="D30" s="199"/>
      <c r="E30" s="200"/>
      <c r="F30" s="201"/>
      <c r="G30" s="198"/>
      <c r="H30" s="199"/>
      <c r="I30" s="198"/>
      <c r="J30" s="199"/>
      <c r="K30" s="198"/>
      <c r="L30" s="202"/>
      <c r="M30" s="111"/>
      <c r="N30" s="109"/>
    </row>
    <row r="31" spans="2:14" ht="19" customHeight="1" x14ac:dyDescent="0.2">
      <c r="B31" s="95" t="s">
        <v>49</v>
      </c>
      <c r="C31" s="198"/>
      <c r="D31" s="199"/>
      <c r="E31" s="200"/>
      <c r="F31" s="201"/>
      <c r="G31" s="198"/>
      <c r="H31" s="199"/>
      <c r="I31" s="198"/>
      <c r="J31" s="199"/>
      <c r="K31" s="198"/>
      <c r="L31" s="202"/>
      <c r="M31" s="111"/>
      <c r="N31" s="109"/>
    </row>
    <row r="32" spans="2:14" ht="19" customHeight="1" x14ac:dyDescent="0.2">
      <c r="B32" s="95" t="s">
        <v>27</v>
      </c>
      <c r="C32" s="198"/>
      <c r="D32" s="199"/>
      <c r="E32" s="200"/>
      <c r="F32" s="201"/>
      <c r="G32" s="198"/>
      <c r="H32" s="199"/>
      <c r="I32" s="198"/>
      <c r="J32" s="199"/>
      <c r="K32" s="198"/>
      <c r="L32" s="202"/>
      <c r="M32" s="111"/>
      <c r="N32" s="109"/>
    </row>
    <row r="33" spans="2:14" ht="19" customHeight="1" x14ac:dyDescent="0.2">
      <c r="B33" s="95" t="s">
        <v>37</v>
      </c>
      <c r="C33" s="198"/>
      <c r="D33" s="199"/>
      <c r="E33" s="200"/>
      <c r="F33" s="201"/>
      <c r="G33" s="198"/>
      <c r="H33" s="199"/>
      <c r="I33" s="198"/>
      <c r="J33" s="199"/>
      <c r="K33" s="198"/>
      <c r="L33" s="202"/>
      <c r="M33" s="111"/>
      <c r="N33" s="109"/>
    </row>
    <row r="34" spans="2:14" ht="19" customHeight="1" thickBot="1" x14ac:dyDescent="0.25">
      <c r="B34" s="95" t="s">
        <v>38</v>
      </c>
      <c r="C34" s="198"/>
      <c r="D34" s="199"/>
      <c r="E34" s="200"/>
      <c r="F34" s="201"/>
      <c r="G34" s="198"/>
      <c r="H34" s="199"/>
      <c r="I34" s="198"/>
      <c r="J34" s="199"/>
      <c r="K34" s="198"/>
      <c r="L34" s="202"/>
      <c r="M34" s="111"/>
      <c r="N34" s="109"/>
    </row>
    <row r="35" spans="2:14" ht="19" customHeight="1" thickBot="1" x14ac:dyDescent="0.25">
      <c r="B35" s="95" t="s">
        <v>40</v>
      </c>
      <c r="C35" s="81"/>
      <c r="D35" s="81"/>
      <c r="E35" s="81"/>
      <c r="F35" s="82"/>
      <c r="G35" s="81"/>
      <c r="H35" s="82"/>
      <c r="I35" s="81"/>
      <c r="J35" s="82"/>
      <c r="K35" s="81"/>
      <c r="L35" s="83"/>
      <c r="M35" s="111"/>
      <c r="N35" s="109"/>
    </row>
    <row r="36" spans="2:14" ht="19" customHeight="1" thickTop="1" thickBot="1" x14ac:dyDescent="0.25">
      <c r="B36" s="98" t="s">
        <v>23</v>
      </c>
      <c r="C36" s="188"/>
      <c r="D36" s="189"/>
      <c r="E36" s="188"/>
      <c r="F36" s="189"/>
      <c r="G36" s="188"/>
      <c r="H36" s="189"/>
      <c r="I36" s="190"/>
      <c r="J36" s="191"/>
      <c r="K36" s="190"/>
      <c r="L36" s="192"/>
      <c r="M36" s="111"/>
      <c r="N36" s="109"/>
    </row>
    <row r="37" spans="2:14" ht="19" customHeight="1" thickBot="1" x14ac:dyDescent="0.25">
      <c r="B37" s="96"/>
      <c r="C37" s="193"/>
      <c r="D37" s="194"/>
      <c r="E37" s="193"/>
      <c r="F37" s="194"/>
      <c r="G37" s="193"/>
      <c r="H37" s="194"/>
      <c r="I37" s="190"/>
      <c r="J37" s="191"/>
      <c r="K37" s="190"/>
      <c r="L37" s="192"/>
      <c r="M37" s="111"/>
      <c r="N37" s="110"/>
    </row>
    <row r="38" spans="2:14" ht="19" customHeight="1" thickBot="1" x14ac:dyDescent="0.25">
      <c r="B38" s="99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111"/>
      <c r="N38" s="112">
        <f>N35+N36+N37</f>
        <v>0</v>
      </c>
    </row>
    <row r="39" spans="2:14" x14ac:dyDescent="0.2">
      <c r="B39" s="97"/>
    </row>
    <row r="40" spans="2:14" x14ac:dyDescent="0.2">
      <c r="B40" s="97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</row>
    <row r="41" spans="2:14" x14ac:dyDescent="0.2">
      <c r="B41" s="97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</row>
    <row r="42" spans="2:14" x14ac:dyDescent="0.2">
      <c r="B42" s="97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</row>
    <row r="43" spans="2:14" x14ac:dyDescent="0.2">
      <c r="B43" s="97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</row>
    <row r="44" spans="2:14" ht="27" customHeight="1" x14ac:dyDescent="0.2">
      <c r="B44" s="97"/>
    </row>
    <row r="45" spans="2:14" x14ac:dyDescent="0.2">
      <c r="B45" s="97"/>
    </row>
    <row r="46" spans="2:14" x14ac:dyDescent="0.2">
      <c r="B46" s="97"/>
    </row>
    <row r="47" spans="2:14" x14ac:dyDescent="0.2">
      <c r="B47" s="97"/>
    </row>
    <row r="48" spans="2:14" x14ac:dyDescent="0.2">
      <c r="B48" s="97"/>
    </row>
    <row r="49" spans="2:2" x14ac:dyDescent="0.2">
      <c r="B49" s="97"/>
    </row>
    <row r="50" spans="2:2" x14ac:dyDescent="0.2">
      <c r="B50" s="97"/>
    </row>
    <row r="51" spans="2:2" x14ac:dyDescent="0.2">
      <c r="B51" s="97"/>
    </row>
    <row r="52" spans="2:2" x14ac:dyDescent="0.2">
      <c r="B52" s="97"/>
    </row>
    <row r="53" spans="2:2" x14ac:dyDescent="0.2">
      <c r="B53" s="97"/>
    </row>
    <row r="54" spans="2:2" x14ac:dyDescent="0.2">
      <c r="B54" s="97"/>
    </row>
    <row r="55" spans="2:2" x14ac:dyDescent="0.2">
      <c r="B55" s="97"/>
    </row>
    <row r="56" spans="2:2" x14ac:dyDescent="0.2">
      <c r="B56" s="97"/>
    </row>
  </sheetData>
  <mergeCells count="12">
    <mergeCell ref="B1:L1"/>
    <mergeCell ref="E2:F4"/>
    <mergeCell ref="G2:H4"/>
    <mergeCell ref="I2:J4"/>
    <mergeCell ref="K2:L4"/>
    <mergeCell ref="C42:N42"/>
    <mergeCell ref="C43:N43"/>
    <mergeCell ref="N2:N6"/>
    <mergeCell ref="C2:D4"/>
    <mergeCell ref="B2:B6"/>
    <mergeCell ref="C40:N40"/>
    <mergeCell ref="C41:N41"/>
  </mergeCells>
  <phoneticPr fontId="40" type="noConversion"/>
  <pageMargins left="0.7" right="0.7" top="0.75" bottom="0.75" header="0.3" footer="0.3"/>
  <pageSetup paperSize="9" orientation="landscape" r:id="rId1"/>
  <headerFooter>
    <oddHeader>&amp;L1801/110.109
Distance/Internal&amp;CGoddard Ltd.&amp;RAssignment 2 Part A Answer Booklet
Manawatu/Albany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20"/>
  <sheetViews>
    <sheetView showWhiteSpace="0" zoomScaleNormal="100" workbookViewId="0">
      <selection activeCell="B43" sqref="B43:E43"/>
    </sheetView>
  </sheetViews>
  <sheetFormatPr baseColWidth="10" defaultColWidth="8.83203125" defaultRowHeight="15" x14ac:dyDescent="0.2"/>
  <cols>
    <col min="1" max="1" width="9.1640625" style="3"/>
    <col min="2" max="2" width="48.1640625" style="5" customWidth="1"/>
    <col min="3" max="5" width="14.5" style="5" customWidth="1"/>
    <col min="6" max="6" width="3.5" style="5" customWidth="1"/>
    <col min="7" max="7" width="7.6640625" customWidth="1"/>
  </cols>
  <sheetData>
    <row r="1" spans="1:10" s="3" customFormat="1" x14ac:dyDescent="0.2">
      <c r="B1" s="328"/>
      <c r="C1" s="328"/>
      <c r="D1" s="328"/>
      <c r="E1" s="328"/>
      <c r="F1" s="27"/>
    </row>
    <row r="2" spans="1:10" s="2" customFormat="1" ht="16" thickBot="1" x14ac:dyDescent="0.25">
      <c r="B2" s="281" t="s">
        <v>65</v>
      </c>
      <c r="C2" s="281"/>
      <c r="D2" s="281"/>
      <c r="E2" s="281"/>
      <c r="F2" s="75"/>
    </row>
    <row r="3" spans="1:10" s="1" customFormat="1" ht="17.75" customHeight="1" thickBot="1" x14ac:dyDescent="0.25">
      <c r="A3" s="84"/>
      <c r="B3" s="329" t="s">
        <v>50</v>
      </c>
      <c r="C3" s="330"/>
      <c r="D3" s="330"/>
      <c r="E3" s="331"/>
      <c r="F3" s="13"/>
      <c r="G3" s="278" t="s">
        <v>14</v>
      </c>
    </row>
    <row r="4" spans="1:10" s="2" customFormat="1" ht="17.75" customHeight="1" thickBot="1" x14ac:dyDescent="0.25">
      <c r="B4" s="319" t="s">
        <v>41</v>
      </c>
      <c r="C4" s="320"/>
      <c r="D4" s="320"/>
      <c r="E4" s="321"/>
      <c r="F4" s="13"/>
      <c r="G4" s="279"/>
      <c r="I4" s="322" t="s">
        <v>78</v>
      </c>
      <c r="J4" s="323"/>
    </row>
    <row r="5" spans="1:10" s="2" customFormat="1" ht="17.75" customHeight="1" x14ac:dyDescent="0.2">
      <c r="B5" s="332" t="s">
        <v>52</v>
      </c>
      <c r="C5" s="333"/>
      <c r="D5" s="333"/>
      <c r="E5" s="334"/>
      <c r="F5" s="14"/>
      <c r="G5" s="52"/>
      <c r="I5" s="324"/>
      <c r="J5" s="325"/>
    </row>
    <row r="6" spans="1:10" ht="17.75" customHeight="1" x14ac:dyDescent="0.2">
      <c r="B6" s="335"/>
      <c r="C6" s="336"/>
      <c r="D6" s="336"/>
      <c r="E6" s="337"/>
      <c r="F6" s="15"/>
      <c r="G6" s="53"/>
      <c r="I6" s="324"/>
      <c r="J6" s="325"/>
    </row>
    <row r="7" spans="1:10" ht="17.75" customHeight="1" thickBot="1" x14ac:dyDescent="0.25">
      <c r="B7" s="100"/>
      <c r="C7" s="222" t="s">
        <v>11</v>
      </c>
      <c r="D7" s="105" t="s">
        <v>11</v>
      </c>
      <c r="E7" s="106" t="s">
        <v>11</v>
      </c>
      <c r="F7" s="16"/>
      <c r="G7" s="53"/>
      <c r="I7" s="326"/>
      <c r="J7" s="327"/>
    </row>
    <row r="8" spans="1:10" ht="17.75" customHeight="1" x14ac:dyDescent="0.2">
      <c r="B8" s="101"/>
      <c r="C8" s="47"/>
      <c r="D8" s="45"/>
      <c r="E8" s="46"/>
      <c r="F8" s="17"/>
      <c r="G8" s="53"/>
    </row>
    <row r="9" spans="1:10" s="3" customFormat="1" ht="17.75" customHeight="1" x14ac:dyDescent="0.2">
      <c r="B9" s="215"/>
      <c r="C9" s="216"/>
      <c r="D9" s="216"/>
      <c r="E9" s="217"/>
      <c r="F9" s="17"/>
      <c r="G9" s="53"/>
    </row>
    <row r="10" spans="1:10" ht="17.75" customHeight="1" x14ac:dyDescent="0.2">
      <c r="B10" s="215"/>
      <c r="C10" s="216"/>
      <c r="D10" s="216"/>
      <c r="E10" s="217"/>
      <c r="F10" s="18"/>
      <c r="G10" s="53"/>
    </row>
    <row r="11" spans="1:10" ht="17.75" customHeight="1" x14ac:dyDescent="0.2">
      <c r="B11" s="215"/>
      <c r="C11" s="216"/>
      <c r="D11" s="216"/>
      <c r="E11" s="217"/>
      <c r="F11" s="19"/>
      <c r="G11" s="53"/>
    </row>
    <row r="12" spans="1:10" s="3" customFormat="1" ht="17.75" customHeight="1" x14ac:dyDescent="0.2">
      <c r="B12" s="215"/>
      <c r="C12" s="216"/>
      <c r="D12" s="216"/>
      <c r="E12" s="217"/>
      <c r="F12" s="19"/>
      <c r="G12" s="53"/>
    </row>
    <row r="13" spans="1:10" ht="17.75" customHeight="1" x14ac:dyDescent="0.2">
      <c r="B13" s="215"/>
      <c r="C13" s="216"/>
      <c r="D13" s="216"/>
      <c r="E13" s="217"/>
      <c r="F13" s="19"/>
      <c r="G13" s="53"/>
    </row>
    <row r="14" spans="1:10" ht="17.75" customHeight="1" x14ac:dyDescent="0.2">
      <c r="B14" s="215"/>
      <c r="C14" s="216"/>
      <c r="D14" s="216"/>
      <c r="E14" s="217"/>
      <c r="F14" s="19"/>
      <c r="G14" s="53"/>
    </row>
    <row r="15" spans="1:10" ht="17.75" customHeight="1" x14ac:dyDescent="0.2">
      <c r="B15" s="215"/>
      <c r="C15" s="216"/>
      <c r="D15" s="216"/>
      <c r="E15" s="217"/>
      <c r="F15" s="20"/>
      <c r="G15" s="53"/>
    </row>
    <row r="16" spans="1:10" ht="17.75" customHeight="1" x14ac:dyDescent="0.3">
      <c r="B16" s="215"/>
      <c r="C16" s="216"/>
      <c r="D16" s="218"/>
      <c r="E16" s="219"/>
      <c r="F16" s="18"/>
      <c r="G16" s="53"/>
    </row>
    <row r="17" spans="2:7" ht="17.75" customHeight="1" x14ac:dyDescent="0.2">
      <c r="B17" s="215"/>
      <c r="C17" s="216"/>
      <c r="D17" s="216"/>
      <c r="E17" s="217"/>
      <c r="F17" s="6"/>
      <c r="G17" s="53"/>
    </row>
    <row r="18" spans="2:7" ht="17.75" customHeight="1" x14ac:dyDescent="0.2">
      <c r="B18" s="215"/>
      <c r="C18" s="216"/>
      <c r="D18" s="216"/>
      <c r="E18" s="217"/>
      <c r="F18" s="20"/>
      <c r="G18" s="53"/>
    </row>
    <row r="19" spans="2:7" s="3" customFormat="1" ht="17.75" customHeight="1" x14ac:dyDescent="0.2">
      <c r="B19" s="215"/>
      <c r="C19" s="216"/>
      <c r="D19" s="216"/>
      <c r="E19" s="217"/>
      <c r="F19" s="20"/>
      <c r="G19" s="53"/>
    </row>
    <row r="20" spans="2:7" s="3" customFormat="1" ht="17.75" customHeight="1" x14ac:dyDescent="0.2">
      <c r="B20" s="215"/>
      <c r="C20" s="216"/>
      <c r="D20" s="216"/>
      <c r="E20" s="217"/>
      <c r="F20" s="20"/>
      <c r="G20" s="53"/>
    </row>
    <row r="21" spans="2:7" s="3" customFormat="1" ht="17.75" customHeight="1" x14ac:dyDescent="0.2">
      <c r="B21" s="215"/>
      <c r="C21" s="218"/>
      <c r="D21" s="216"/>
      <c r="E21" s="217"/>
      <c r="F21" s="20"/>
      <c r="G21" s="53"/>
    </row>
    <row r="22" spans="2:7" s="3" customFormat="1" ht="17.75" customHeight="1" x14ac:dyDescent="0.2">
      <c r="B22" s="215"/>
      <c r="C22" s="216"/>
      <c r="D22" s="216"/>
      <c r="E22" s="217"/>
      <c r="F22" s="20"/>
      <c r="G22" s="53"/>
    </row>
    <row r="23" spans="2:7" s="3" customFormat="1" ht="17.75" customHeight="1" x14ac:dyDescent="0.2">
      <c r="B23" s="215"/>
      <c r="C23" s="216"/>
      <c r="D23" s="216"/>
      <c r="E23" s="217"/>
      <c r="F23" s="20"/>
      <c r="G23" s="53"/>
    </row>
    <row r="24" spans="2:7" s="3" customFormat="1" ht="17.75" customHeight="1" x14ac:dyDescent="0.2">
      <c r="B24" s="215"/>
      <c r="C24" s="216"/>
      <c r="D24" s="216"/>
      <c r="E24" s="217"/>
      <c r="F24" s="20"/>
      <c r="G24" s="53"/>
    </row>
    <row r="25" spans="2:7" s="3" customFormat="1" ht="17.75" customHeight="1" x14ac:dyDescent="0.2">
      <c r="B25" s="215"/>
      <c r="C25" s="216"/>
      <c r="D25" s="216"/>
      <c r="E25" s="217"/>
      <c r="F25" s="20"/>
      <c r="G25" s="53"/>
    </row>
    <row r="26" spans="2:7" s="3" customFormat="1" ht="17.75" customHeight="1" x14ac:dyDescent="0.2">
      <c r="B26" s="215"/>
      <c r="C26" s="216"/>
      <c r="D26" s="216"/>
      <c r="E26" s="217"/>
      <c r="F26" s="20"/>
      <c r="G26" s="53"/>
    </row>
    <row r="27" spans="2:7" s="3" customFormat="1" ht="17.75" customHeight="1" x14ac:dyDescent="0.2">
      <c r="B27" s="215"/>
      <c r="C27" s="218"/>
      <c r="D27" s="216"/>
      <c r="E27" s="217"/>
      <c r="F27" s="20"/>
      <c r="G27" s="53"/>
    </row>
    <row r="28" spans="2:7" ht="17.75" customHeight="1" x14ac:dyDescent="0.2">
      <c r="B28" s="215"/>
      <c r="C28" s="216"/>
      <c r="D28" s="216"/>
      <c r="E28" s="217"/>
      <c r="F28" s="21"/>
      <c r="G28" s="53"/>
    </row>
    <row r="29" spans="2:7" ht="17.75" customHeight="1" x14ac:dyDescent="0.2">
      <c r="B29" s="215"/>
      <c r="C29" s="218"/>
      <c r="D29" s="218"/>
      <c r="E29" s="217"/>
      <c r="F29" s="21"/>
      <c r="G29" s="53"/>
    </row>
    <row r="30" spans="2:7" ht="17.75" customHeight="1" x14ac:dyDescent="0.3">
      <c r="B30" s="215"/>
      <c r="C30" s="216"/>
      <c r="D30" s="216"/>
      <c r="E30" s="219"/>
      <c r="F30" s="21"/>
      <c r="G30" s="53"/>
    </row>
    <row r="31" spans="2:7" ht="17.75" customHeight="1" x14ac:dyDescent="0.3">
      <c r="B31" s="215"/>
      <c r="C31" s="216"/>
      <c r="D31" s="216"/>
      <c r="E31" s="220"/>
      <c r="F31" s="20"/>
      <c r="G31" s="53"/>
    </row>
    <row r="32" spans="2:7" ht="17.75" customHeight="1" x14ac:dyDescent="0.3">
      <c r="B32" s="174"/>
      <c r="C32" s="216"/>
      <c r="D32" s="221"/>
      <c r="E32" s="220"/>
      <c r="F32" s="22"/>
      <c r="G32" s="53"/>
    </row>
    <row r="33" spans="2:7" ht="17.75" customHeight="1" x14ac:dyDescent="0.3">
      <c r="B33" s="174"/>
      <c r="C33" s="216"/>
      <c r="D33" s="221"/>
      <c r="E33" s="220"/>
      <c r="F33" s="22"/>
      <c r="G33" s="53"/>
    </row>
    <row r="34" spans="2:7" s="3" customFormat="1" ht="17.75" customHeight="1" x14ac:dyDescent="0.3">
      <c r="B34" s="104"/>
      <c r="C34" s="45"/>
      <c r="D34" s="47"/>
      <c r="E34" s="220"/>
      <c r="F34" s="22"/>
      <c r="G34" s="53"/>
    </row>
    <row r="35" spans="2:7" ht="17.75" customHeight="1" x14ac:dyDescent="0.2">
      <c r="B35" s="104"/>
      <c r="C35" s="45"/>
      <c r="D35" s="47"/>
      <c r="E35" s="48"/>
      <c r="F35" s="22"/>
      <c r="G35" s="53"/>
    </row>
    <row r="36" spans="2:7" s="3" customFormat="1" ht="17.75" customHeight="1" x14ac:dyDescent="0.2">
      <c r="B36" s="102"/>
      <c r="C36" s="40"/>
      <c r="D36" s="38"/>
      <c r="E36" s="39"/>
      <c r="F36" s="23"/>
      <c r="G36" s="53"/>
    </row>
    <row r="37" spans="2:7" s="3" customFormat="1" ht="17.75" customHeight="1" x14ac:dyDescent="0.2">
      <c r="B37" s="102"/>
      <c r="C37" s="40"/>
      <c r="D37" s="38"/>
      <c r="E37" s="39"/>
      <c r="F37" s="23"/>
      <c r="G37" s="53"/>
    </row>
    <row r="38" spans="2:7" s="3" customFormat="1" ht="17.75" customHeight="1" x14ac:dyDescent="0.2">
      <c r="B38" s="102"/>
      <c r="C38" s="40"/>
      <c r="D38" s="38"/>
      <c r="E38" s="39"/>
      <c r="F38" s="23"/>
      <c r="G38" s="53"/>
    </row>
    <row r="39" spans="2:7" s="3" customFormat="1" ht="17.75" customHeight="1" x14ac:dyDescent="0.2">
      <c r="B39" s="102"/>
      <c r="C39" s="40"/>
      <c r="D39" s="38"/>
      <c r="E39" s="39"/>
      <c r="F39" s="23"/>
      <c r="G39" s="53"/>
    </row>
    <row r="40" spans="2:7" ht="17.75" customHeight="1" x14ac:dyDescent="0.2">
      <c r="B40" s="102"/>
      <c r="C40" s="40"/>
      <c r="D40" s="38"/>
      <c r="E40" s="39"/>
      <c r="F40" s="23"/>
      <c r="G40" s="53"/>
    </row>
    <row r="41" spans="2:7" ht="17.75" customHeight="1" thickBot="1" x14ac:dyDescent="0.25">
      <c r="B41" s="103"/>
      <c r="C41" s="49"/>
      <c r="D41" s="50"/>
      <c r="E41" s="51"/>
      <c r="F41" s="23"/>
      <c r="G41" s="66">
        <f>SUM(G5:G40)</f>
        <v>0</v>
      </c>
    </row>
    <row r="42" spans="2:7" s="3" customFormat="1" ht="17.75" customHeight="1" x14ac:dyDescent="0.2">
      <c r="B42" s="312"/>
      <c r="C42" s="312"/>
      <c r="D42" s="312"/>
      <c r="E42" s="312"/>
      <c r="F42" s="27"/>
    </row>
    <row r="43" spans="2:7" ht="17.75" customHeight="1" thickBot="1" x14ac:dyDescent="0.25">
      <c r="B43" s="281" t="s">
        <v>66</v>
      </c>
      <c r="C43" s="281"/>
      <c r="D43" s="281"/>
      <c r="E43" s="281"/>
      <c r="F43" s="73"/>
      <c r="G43" s="3"/>
    </row>
    <row r="44" spans="2:7" ht="17.75" customHeight="1" x14ac:dyDescent="0.2">
      <c r="B44" s="313" t="s">
        <v>50</v>
      </c>
      <c r="C44" s="314"/>
      <c r="D44" s="314"/>
      <c r="E44" s="315"/>
      <c r="F44" s="11"/>
      <c r="G44" s="278" t="s">
        <v>14</v>
      </c>
    </row>
    <row r="45" spans="2:7" ht="17.75" customHeight="1" thickBot="1" x14ac:dyDescent="0.25">
      <c r="B45" s="316" t="s">
        <v>26</v>
      </c>
      <c r="C45" s="317"/>
      <c r="D45" s="317"/>
      <c r="E45" s="318"/>
      <c r="F45" s="11"/>
      <c r="G45" s="279"/>
    </row>
    <row r="46" spans="2:7" ht="17.75" customHeight="1" x14ac:dyDescent="0.2">
      <c r="B46" s="319" t="s">
        <v>53</v>
      </c>
      <c r="C46" s="320"/>
      <c r="D46" s="320"/>
      <c r="E46" s="321"/>
      <c r="F46" s="14"/>
      <c r="G46" s="52"/>
    </row>
    <row r="47" spans="2:7" s="3" customFormat="1" ht="17.75" customHeight="1" x14ac:dyDescent="0.2">
      <c r="B47" s="101"/>
      <c r="C47" s="233" t="s">
        <v>11</v>
      </c>
      <c r="D47" s="233" t="s">
        <v>11</v>
      </c>
      <c r="E47" s="234" t="s">
        <v>11</v>
      </c>
      <c r="F47" s="16"/>
      <c r="G47" s="53"/>
    </row>
    <row r="48" spans="2:7" ht="17.75" customHeight="1" x14ac:dyDescent="0.2">
      <c r="B48" s="230"/>
      <c r="C48" s="223"/>
      <c r="D48" s="223"/>
      <c r="E48" s="224"/>
      <c r="F48" s="16"/>
      <c r="G48" s="53"/>
    </row>
    <row r="49" spans="2:7" ht="17.75" customHeight="1" x14ac:dyDescent="0.2">
      <c r="B49" s="230"/>
      <c r="C49" s="223"/>
      <c r="D49" s="223"/>
      <c r="E49" s="224"/>
      <c r="F49" s="11"/>
      <c r="G49" s="53"/>
    </row>
    <row r="50" spans="2:7" ht="17.75" customHeight="1" x14ac:dyDescent="0.2">
      <c r="B50" s="230"/>
      <c r="C50" s="223"/>
      <c r="D50" s="223"/>
      <c r="E50" s="224"/>
      <c r="F50" s="11"/>
      <c r="G50" s="53"/>
    </row>
    <row r="51" spans="2:7" s="3" customFormat="1" ht="17.75" customHeight="1" x14ac:dyDescent="0.2">
      <c r="B51" s="230"/>
      <c r="C51" s="223"/>
      <c r="D51" s="223"/>
      <c r="E51" s="224"/>
      <c r="F51" s="24"/>
      <c r="G51" s="53"/>
    </row>
    <row r="52" spans="2:7" ht="17.75" customHeight="1" x14ac:dyDescent="0.2">
      <c r="B52" s="230"/>
      <c r="C52" s="223"/>
      <c r="D52" s="223"/>
      <c r="E52" s="224"/>
      <c r="F52" s="24"/>
      <c r="G52" s="53"/>
    </row>
    <row r="53" spans="2:7" ht="17.75" customHeight="1" x14ac:dyDescent="0.2">
      <c r="B53" s="230"/>
      <c r="C53" s="223"/>
      <c r="D53" s="225"/>
      <c r="E53" s="224"/>
      <c r="F53" s="24"/>
      <c r="G53" s="53"/>
    </row>
    <row r="54" spans="2:7" ht="17.75" customHeight="1" x14ac:dyDescent="0.2">
      <c r="B54" s="230"/>
      <c r="C54" s="223"/>
      <c r="D54" s="223"/>
      <c r="E54" s="224"/>
      <c r="F54" s="24"/>
      <c r="G54" s="53"/>
    </row>
    <row r="55" spans="2:7" s="3" customFormat="1" ht="17.75" customHeight="1" x14ac:dyDescent="0.2">
      <c r="B55" s="230"/>
      <c r="C55" s="223"/>
      <c r="D55" s="223"/>
      <c r="E55" s="224"/>
      <c r="F55" s="24"/>
      <c r="G55" s="53"/>
    </row>
    <row r="56" spans="2:7" ht="17.75" customHeight="1" x14ac:dyDescent="0.2">
      <c r="B56" s="230"/>
      <c r="C56" s="223"/>
      <c r="D56" s="223"/>
      <c r="E56" s="224"/>
      <c r="F56" s="24"/>
      <c r="G56" s="53"/>
    </row>
    <row r="57" spans="2:7" ht="17.75" customHeight="1" x14ac:dyDescent="0.2">
      <c r="B57" s="230"/>
      <c r="C57" s="223"/>
      <c r="D57" s="223"/>
      <c r="E57" s="224"/>
      <c r="F57" s="24"/>
      <c r="G57" s="53"/>
    </row>
    <row r="58" spans="2:7" ht="17.75" customHeight="1" x14ac:dyDescent="0.2">
      <c r="B58" s="230"/>
      <c r="C58" s="223"/>
      <c r="D58" s="223"/>
      <c r="E58" s="224"/>
      <c r="F58" s="24"/>
      <c r="G58" s="53"/>
    </row>
    <row r="59" spans="2:7" s="3" customFormat="1" ht="17.75" customHeight="1" x14ac:dyDescent="0.2">
      <c r="B59" s="230"/>
      <c r="C59" s="223"/>
      <c r="D59" s="223"/>
      <c r="E59" s="224"/>
      <c r="F59" s="24"/>
      <c r="G59" s="53"/>
    </row>
    <row r="60" spans="2:7" s="3" customFormat="1" ht="17.75" customHeight="1" x14ac:dyDescent="0.2">
      <c r="B60" s="230"/>
      <c r="C60" s="223"/>
      <c r="D60" s="225"/>
      <c r="E60" s="224"/>
      <c r="F60" s="24"/>
      <c r="G60" s="53"/>
    </row>
    <row r="61" spans="2:7" ht="17.75" customHeight="1" x14ac:dyDescent="0.2">
      <c r="B61" s="230"/>
      <c r="C61" s="223"/>
      <c r="D61" s="223"/>
      <c r="E61" s="224"/>
      <c r="F61" s="24"/>
      <c r="G61" s="53"/>
    </row>
    <row r="62" spans="2:7" ht="17.75" customHeight="1" x14ac:dyDescent="0.2">
      <c r="B62" s="230"/>
      <c r="C62" s="223"/>
      <c r="D62" s="223"/>
      <c r="E62" s="226"/>
      <c r="F62" s="24"/>
      <c r="G62" s="53"/>
    </row>
    <row r="63" spans="2:7" ht="17.75" customHeight="1" x14ac:dyDescent="0.2">
      <c r="B63" s="230"/>
      <c r="C63" s="223"/>
      <c r="D63" s="223"/>
      <c r="E63" s="224"/>
      <c r="F63" s="24"/>
      <c r="G63" s="53"/>
    </row>
    <row r="64" spans="2:7" ht="17.75" customHeight="1" x14ac:dyDescent="0.2">
      <c r="B64" s="230"/>
      <c r="C64" s="223"/>
      <c r="D64" s="223"/>
      <c r="E64" s="224"/>
      <c r="F64" s="24"/>
      <c r="G64" s="53"/>
    </row>
    <row r="65" spans="2:7" ht="17.75" customHeight="1" x14ac:dyDescent="0.2">
      <c r="B65" s="230"/>
      <c r="C65" s="223"/>
      <c r="D65" s="223"/>
      <c r="E65" s="224"/>
      <c r="F65" s="24"/>
      <c r="G65" s="53"/>
    </row>
    <row r="66" spans="2:7" ht="17.75" customHeight="1" x14ac:dyDescent="0.2">
      <c r="B66" s="230"/>
      <c r="C66" s="223"/>
      <c r="D66" s="223"/>
      <c r="E66" s="224"/>
      <c r="F66" s="24"/>
      <c r="G66" s="53"/>
    </row>
    <row r="67" spans="2:7" ht="17.75" customHeight="1" x14ac:dyDescent="0.2">
      <c r="B67" s="230"/>
      <c r="C67" s="223"/>
      <c r="D67" s="223"/>
      <c r="E67" s="224"/>
      <c r="F67" s="24"/>
      <c r="G67" s="53"/>
    </row>
    <row r="68" spans="2:7" ht="17.75" customHeight="1" x14ac:dyDescent="0.2">
      <c r="B68" s="230"/>
      <c r="C68" s="223"/>
      <c r="D68" s="225"/>
      <c r="E68" s="224"/>
      <c r="F68" s="24"/>
      <c r="G68" s="53"/>
    </row>
    <row r="69" spans="2:7" ht="17.75" customHeight="1" x14ac:dyDescent="0.2">
      <c r="B69" s="230"/>
      <c r="C69" s="223"/>
      <c r="D69" s="223"/>
      <c r="E69" s="224"/>
      <c r="F69" s="24"/>
      <c r="G69" s="53"/>
    </row>
    <row r="70" spans="2:7" s="3" customFormat="1" ht="17.75" customHeight="1" x14ac:dyDescent="0.2">
      <c r="B70" s="231"/>
      <c r="C70" s="223"/>
      <c r="D70" s="223"/>
      <c r="E70" s="224"/>
      <c r="F70" s="24"/>
      <c r="G70" s="53"/>
    </row>
    <row r="71" spans="2:7" s="3" customFormat="1" ht="17.75" customHeight="1" x14ac:dyDescent="0.2">
      <c r="B71" s="231"/>
      <c r="C71" s="223"/>
      <c r="D71" s="223"/>
      <c r="E71" s="224"/>
      <c r="F71" s="24"/>
      <c r="G71" s="53"/>
    </row>
    <row r="72" spans="2:7" s="3" customFormat="1" ht="17.75" customHeight="1" x14ac:dyDescent="0.2">
      <c r="B72" s="231"/>
      <c r="C72" s="223"/>
      <c r="D72" s="223"/>
      <c r="E72" s="224"/>
      <c r="F72" s="24"/>
      <c r="G72" s="53"/>
    </row>
    <row r="73" spans="2:7" s="3" customFormat="1" ht="17.75" customHeight="1" x14ac:dyDescent="0.2">
      <c r="B73" s="231"/>
      <c r="C73" s="223"/>
      <c r="D73" s="223"/>
      <c r="E73" s="224"/>
      <c r="F73" s="24"/>
      <c r="G73" s="53"/>
    </row>
    <row r="74" spans="2:7" s="3" customFormat="1" ht="17.75" customHeight="1" x14ac:dyDescent="0.2">
      <c r="B74" s="231"/>
      <c r="C74" s="223"/>
      <c r="D74" s="223"/>
      <c r="E74" s="224"/>
      <c r="F74" s="24"/>
      <c r="G74" s="53"/>
    </row>
    <row r="75" spans="2:7" s="3" customFormat="1" ht="17.75" customHeight="1" x14ac:dyDescent="0.2">
      <c r="B75" s="231"/>
      <c r="C75" s="223"/>
      <c r="D75" s="223"/>
      <c r="E75" s="224"/>
      <c r="F75" s="24"/>
      <c r="G75" s="53"/>
    </row>
    <row r="76" spans="2:7" s="3" customFormat="1" ht="17.75" customHeight="1" x14ac:dyDescent="0.2">
      <c r="B76" s="231"/>
      <c r="C76" s="223"/>
      <c r="D76" s="223"/>
      <c r="E76" s="224"/>
      <c r="F76" s="24"/>
      <c r="G76" s="53"/>
    </row>
    <row r="77" spans="2:7" s="3" customFormat="1" ht="17.75" customHeight="1" x14ac:dyDescent="0.2">
      <c r="B77" s="231"/>
      <c r="C77" s="223"/>
      <c r="D77" s="223"/>
      <c r="E77" s="224"/>
      <c r="F77" s="24"/>
      <c r="G77" s="53"/>
    </row>
    <row r="78" spans="2:7" s="3" customFormat="1" ht="17.75" customHeight="1" x14ac:dyDescent="0.2">
      <c r="B78" s="231"/>
      <c r="C78" s="223"/>
      <c r="D78" s="223"/>
      <c r="E78" s="224"/>
      <c r="F78" s="24"/>
      <c r="G78" s="53"/>
    </row>
    <row r="79" spans="2:7" s="3" customFormat="1" ht="17.75" customHeight="1" x14ac:dyDescent="0.2">
      <c r="B79" s="231"/>
      <c r="C79" s="223"/>
      <c r="D79" s="223"/>
      <c r="E79" s="224"/>
      <c r="F79" s="24"/>
      <c r="G79" s="53"/>
    </row>
    <row r="80" spans="2:7" ht="17.75" customHeight="1" x14ac:dyDescent="0.3">
      <c r="B80" s="230"/>
      <c r="C80" s="223"/>
      <c r="D80" s="223"/>
      <c r="E80" s="224"/>
      <c r="F80" s="26"/>
      <c r="G80" s="53"/>
    </row>
    <row r="81" spans="2:8" ht="17.75" customHeight="1" x14ac:dyDescent="0.2">
      <c r="B81" s="230"/>
      <c r="C81" s="223"/>
      <c r="D81" s="225"/>
      <c r="E81" s="224"/>
      <c r="F81" s="25"/>
      <c r="G81" s="53"/>
    </row>
    <row r="82" spans="2:8" ht="17.75" customHeight="1" x14ac:dyDescent="0.2">
      <c r="B82" s="230"/>
      <c r="C82" s="223"/>
      <c r="D82" s="223"/>
      <c r="E82" s="227"/>
      <c r="F82" s="24"/>
      <c r="G82" s="53"/>
    </row>
    <row r="83" spans="2:8" ht="17.75" customHeight="1" x14ac:dyDescent="0.2">
      <c r="B83" s="230"/>
      <c r="C83" s="223"/>
      <c r="D83" s="223"/>
      <c r="E83" s="224"/>
      <c r="F83" s="24"/>
      <c r="G83" s="53"/>
    </row>
    <row r="84" spans="2:8" ht="17.75" customHeight="1" x14ac:dyDescent="0.2">
      <c r="B84" s="230"/>
      <c r="C84" s="223"/>
      <c r="D84" s="223"/>
      <c r="E84" s="224"/>
      <c r="F84" s="24"/>
      <c r="G84" s="53"/>
    </row>
    <row r="85" spans="2:8" ht="17.75" customHeight="1" x14ac:dyDescent="0.2">
      <c r="B85" s="230"/>
      <c r="C85" s="223"/>
      <c r="D85" s="223"/>
      <c r="E85" s="224"/>
      <c r="F85" s="24"/>
      <c r="G85" s="53"/>
    </row>
    <row r="86" spans="2:8" ht="17.75" customHeight="1" x14ac:dyDescent="0.2">
      <c r="B86" s="230"/>
      <c r="C86" s="223"/>
      <c r="D86" s="223"/>
      <c r="E86" s="224"/>
      <c r="F86" s="24"/>
      <c r="G86" s="53"/>
    </row>
    <row r="87" spans="2:8" s="3" customFormat="1" ht="17.75" customHeight="1" x14ac:dyDescent="0.2">
      <c r="B87" s="230"/>
      <c r="C87" s="223"/>
      <c r="D87" s="223"/>
      <c r="E87" s="224"/>
      <c r="F87" s="24"/>
      <c r="G87" s="53"/>
    </row>
    <row r="88" spans="2:8" s="3" customFormat="1" ht="17.75" customHeight="1" x14ac:dyDescent="0.2">
      <c r="B88" s="230"/>
      <c r="C88" s="223"/>
      <c r="D88" s="225"/>
      <c r="E88" s="224"/>
      <c r="F88" s="24"/>
      <c r="G88" s="53"/>
    </row>
    <row r="89" spans="2:8" s="3" customFormat="1" ht="17.75" customHeight="1" x14ac:dyDescent="0.2">
      <c r="B89" s="230"/>
      <c r="C89" s="223"/>
      <c r="D89" s="223"/>
      <c r="E89" s="227"/>
      <c r="F89" s="24"/>
      <c r="G89" s="53"/>
      <c r="H89" s="59"/>
    </row>
    <row r="90" spans="2:8" ht="17.75" customHeight="1" x14ac:dyDescent="0.2">
      <c r="B90" s="232"/>
      <c r="C90" s="228"/>
      <c r="D90" s="228"/>
      <c r="E90" s="229"/>
      <c r="F90" s="24"/>
      <c r="G90" s="54"/>
      <c r="H90" s="44"/>
    </row>
    <row r="91" spans="2:8" ht="17.75" customHeight="1" thickBot="1" x14ac:dyDescent="0.25">
      <c r="B91" s="309"/>
      <c r="C91" s="310"/>
      <c r="D91" s="310"/>
      <c r="E91" s="311"/>
      <c r="F91" s="3"/>
      <c r="G91" s="66">
        <f>SUM(G46:G90)</f>
        <v>0</v>
      </c>
    </row>
    <row r="92" spans="2:8" ht="17.75" customHeight="1" x14ac:dyDescent="0.2">
      <c r="B92" s="308"/>
      <c r="C92" s="308"/>
      <c r="D92" s="308"/>
      <c r="E92" s="308"/>
      <c r="F92" s="27"/>
      <c r="G92" s="3"/>
    </row>
    <row r="93" spans="2:8" x14ac:dyDescent="0.2">
      <c r="G93" s="3"/>
    </row>
    <row r="94" spans="2:8" x14ac:dyDescent="0.2">
      <c r="G94" s="3"/>
    </row>
    <row r="95" spans="2:8" ht="15" customHeight="1" x14ac:dyDescent="0.2">
      <c r="G95" s="3"/>
    </row>
    <row r="96" spans="2:8" x14ac:dyDescent="0.2">
      <c r="G96" s="3"/>
    </row>
    <row r="98" spans="2:16" s="3" customFormat="1" x14ac:dyDescent="0.2">
      <c r="B98" s="5"/>
      <c r="C98" s="5"/>
      <c r="D98" s="5"/>
      <c r="E98" s="5"/>
      <c r="F98" s="5"/>
      <c r="G98"/>
      <c r="I98"/>
      <c r="J98"/>
      <c r="K98"/>
      <c r="L98"/>
      <c r="M98"/>
      <c r="N98"/>
      <c r="O98"/>
      <c r="P98"/>
    </row>
    <row r="99" spans="2:16" x14ac:dyDescent="0.2">
      <c r="I99" s="3"/>
      <c r="J99" s="3"/>
      <c r="K99" s="3"/>
      <c r="L99" s="3"/>
      <c r="M99" s="3"/>
      <c r="N99" s="3"/>
      <c r="O99" s="3"/>
      <c r="P99" s="3"/>
    </row>
    <row r="102" spans="2:16" ht="15" customHeight="1" x14ac:dyDescent="0.2"/>
    <row r="105" spans="2:16" s="3" customFormat="1" x14ac:dyDescent="0.2">
      <c r="B105" s="5"/>
      <c r="C105" s="5"/>
      <c r="D105" s="5"/>
      <c r="E105" s="5"/>
      <c r="F105" s="5"/>
      <c r="G105"/>
      <c r="I105"/>
      <c r="J105"/>
      <c r="K105"/>
      <c r="L105"/>
      <c r="M105"/>
      <c r="N105"/>
      <c r="O105"/>
      <c r="P105"/>
    </row>
    <row r="106" spans="2:16" ht="15" customHeight="1" x14ac:dyDescent="0.2">
      <c r="I106" s="3"/>
      <c r="J106" s="3"/>
      <c r="K106" s="3"/>
      <c r="L106" s="3"/>
      <c r="M106" s="3"/>
      <c r="N106" s="3"/>
      <c r="O106" s="3"/>
      <c r="P106" s="3"/>
    </row>
    <row r="109" spans="2:16" s="3" customFormat="1" x14ac:dyDescent="0.2">
      <c r="B109" s="5"/>
      <c r="C109" s="5"/>
      <c r="D109" s="5"/>
      <c r="E109" s="5"/>
      <c r="F109" s="5"/>
      <c r="G109"/>
      <c r="I109"/>
      <c r="J109"/>
      <c r="K109"/>
      <c r="L109"/>
      <c r="M109"/>
      <c r="N109"/>
      <c r="O109"/>
      <c r="P109"/>
    </row>
    <row r="110" spans="2:16" ht="15" customHeight="1" x14ac:dyDescent="0.2">
      <c r="I110" s="3"/>
      <c r="J110" s="3"/>
      <c r="K110" s="3"/>
      <c r="L110" s="3"/>
      <c r="M110" s="3"/>
      <c r="N110" s="3"/>
      <c r="O110" s="3"/>
      <c r="P110" s="3"/>
    </row>
    <row r="112" spans="2:16" s="3" customFormat="1" ht="15.75" customHeight="1" x14ac:dyDescent="0.2">
      <c r="B112" s="5"/>
      <c r="C112" s="5"/>
      <c r="D112" s="5"/>
      <c r="E112" s="5"/>
      <c r="F112" s="5"/>
      <c r="G112"/>
      <c r="I112"/>
      <c r="J112"/>
      <c r="K112"/>
      <c r="L112"/>
      <c r="M112"/>
      <c r="N112"/>
      <c r="O112"/>
      <c r="P112"/>
    </row>
    <row r="113" spans="2:16" x14ac:dyDescent="0.2">
      <c r="I113" s="3"/>
      <c r="J113" s="3"/>
      <c r="K113" s="3"/>
      <c r="L113" s="3"/>
      <c r="M113" s="3"/>
      <c r="N113" s="3"/>
      <c r="O113" s="3"/>
      <c r="P113" s="3"/>
    </row>
    <row r="114" spans="2:16" s="8" customFormat="1" x14ac:dyDescent="0.2">
      <c r="B114" s="5"/>
      <c r="C114" s="5"/>
      <c r="D114" s="5"/>
      <c r="E114" s="5"/>
      <c r="F114" s="5"/>
      <c r="G114"/>
      <c r="I114"/>
      <c r="J114"/>
      <c r="K114"/>
      <c r="L114"/>
      <c r="M114"/>
      <c r="N114"/>
      <c r="O114"/>
      <c r="P114"/>
    </row>
    <row r="115" spans="2:16" s="3" customFormat="1" x14ac:dyDescent="0.2">
      <c r="B115" s="5"/>
      <c r="C115" s="5"/>
      <c r="D115" s="5"/>
      <c r="E115" s="5"/>
      <c r="F115" s="5"/>
      <c r="G115"/>
      <c r="I115" s="8"/>
      <c r="J115" s="8"/>
      <c r="K115" s="8"/>
      <c r="L115" s="8"/>
      <c r="M115" s="8"/>
      <c r="N115" s="8"/>
      <c r="O115" s="8"/>
      <c r="P115" s="8"/>
    </row>
    <row r="116" spans="2:16" s="3" customFormat="1" x14ac:dyDescent="0.2">
      <c r="B116" s="5"/>
      <c r="C116" s="5"/>
      <c r="D116" s="5"/>
      <c r="E116" s="5"/>
      <c r="F116" s="5"/>
      <c r="G116"/>
    </row>
    <row r="117" spans="2:16" x14ac:dyDescent="0.2">
      <c r="I117" s="3"/>
      <c r="J117" s="3"/>
      <c r="K117" s="3"/>
      <c r="L117" s="3"/>
      <c r="M117" s="3"/>
      <c r="N117" s="3"/>
      <c r="O117" s="3"/>
      <c r="P117" s="3"/>
    </row>
    <row r="119" spans="2:16" s="3" customFormat="1" x14ac:dyDescent="0.2">
      <c r="B119" s="5"/>
      <c r="C119" s="5"/>
      <c r="D119" s="5"/>
      <c r="E119" s="5"/>
      <c r="F119" s="5"/>
      <c r="G119"/>
      <c r="I119"/>
      <c r="J119"/>
      <c r="K119"/>
      <c r="L119"/>
      <c r="M119"/>
      <c r="N119"/>
      <c r="O119"/>
      <c r="P119"/>
    </row>
    <row r="120" spans="2:16" x14ac:dyDescent="0.2">
      <c r="I120" s="3"/>
      <c r="J120" s="3"/>
      <c r="K120" s="3"/>
      <c r="L120" s="3"/>
      <c r="M120" s="3"/>
      <c r="N120" s="3"/>
      <c r="O120" s="3"/>
      <c r="P120" s="3"/>
    </row>
  </sheetData>
  <mergeCells count="16">
    <mergeCell ref="I4:J7"/>
    <mergeCell ref="B1:E1"/>
    <mergeCell ref="G44:G45"/>
    <mergeCell ref="G3:G4"/>
    <mergeCell ref="B2:E2"/>
    <mergeCell ref="B4:E4"/>
    <mergeCell ref="B3:E3"/>
    <mergeCell ref="B5:E5"/>
    <mergeCell ref="B6:E6"/>
    <mergeCell ref="B92:E92"/>
    <mergeCell ref="B91:E91"/>
    <mergeCell ref="B42:E42"/>
    <mergeCell ref="B44:E44"/>
    <mergeCell ref="B43:E43"/>
    <mergeCell ref="B45:E45"/>
    <mergeCell ref="B46:E46"/>
  </mergeCells>
  <phoneticPr fontId="11" type="noConversion"/>
  <pageMargins left="0.7" right="0.7" top="0.75" bottom="0.75" header="0.3" footer="0.3"/>
  <pageSetup paperSize="9" orientation="portrait" r:id="rId1"/>
  <headerFooter>
    <oddHeader>&amp;L&amp;10 1701/110.109
Distance/Internal&amp;C&amp;10Martin Ltd.&amp;R&amp;10Assignment 2 Part A Answer Booklet
Manawatu/Albany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FCF11-7A4F-4F5C-9786-E99B506546A6}">
  <dimension ref="B1:J362"/>
  <sheetViews>
    <sheetView workbookViewId="0">
      <selection sqref="A1:XFD1"/>
    </sheetView>
  </sheetViews>
  <sheetFormatPr baseColWidth="10" defaultColWidth="9.1640625" defaultRowHeight="15" x14ac:dyDescent="0.2"/>
  <cols>
    <col min="1" max="1" width="9.1640625" style="3"/>
    <col min="2" max="2" width="4.33203125" style="125" customWidth="1"/>
    <col min="3" max="3" width="9.6640625" style="125" customWidth="1"/>
    <col min="4" max="4" width="23.5" style="125" customWidth="1"/>
    <col min="5" max="5" width="10" style="125" customWidth="1"/>
    <col min="6" max="6" width="12.5" style="125" customWidth="1"/>
    <col min="7" max="7" width="20.1640625" style="125" customWidth="1"/>
    <col min="8" max="8" width="2.6640625" style="125" customWidth="1"/>
    <col min="9" max="9" width="7" style="125" customWidth="1"/>
    <col min="10" max="16384" width="9.1640625" style="3"/>
  </cols>
  <sheetData>
    <row r="1" spans="2:9" ht="16.75" customHeight="1" thickBot="1" x14ac:dyDescent="0.25">
      <c r="B1" s="340"/>
      <c r="C1" s="340"/>
      <c r="D1" s="340"/>
      <c r="E1" s="340"/>
      <c r="F1" s="340"/>
      <c r="G1" s="340"/>
      <c r="H1" s="122"/>
      <c r="I1" s="123"/>
    </row>
    <row r="2" spans="2:9" ht="16.75" customHeight="1" x14ac:dyDescent="0.2">
      <c r="B2" s="124" t="s">
        <v>58</v>
      </c>
      <c r="C2" s="341"/>
      <c r="D2" s="341"/>
      <c r="E2" s="341"/>
      <c r="F2" s="341"/>
      <c r="G2" s="342"/>
      <c r="I2" s="343" t="s">
        <v>14</v>
      </c>
    </row>
    <row r="3" spans="2:9" ht="16.75" customHeight="1" thickBot="1" x14ac:dyDescent="0.25">
      <c r="B3" s="126"/>
      <c r="C3" s="127" t="s">
        <v>68</v>
      </c>
      <c r="D3" s="128" t="s">
        <v>59</v>
      </c>
      <c r="E3" s="129" t="s">
        <v>60</v>
      </c>
      <c r="F3" s="129" t="s">
        <v>61</v>
      </c>
      <c r="G3" s="130" t="s">
        <v>62</v>
      </c>
      <c r="H3" s="131"/>
      <c r="I3" s="344"/>
    </row>
    <row r="4" spans="2:9" ht="16.25" customHeight="1" x14ac:dyDescent="0.2">
      <c r="B4" s="132"/>
      <c r="C4" s="133"/>
      <c r="D4" s="134"/>
      <c r="E4" s="235"/>
      <c r="F4" s="236"/>
      <c r="G4" s="237"/>
      <c r="H4" s="131"/>
      <c r="I4" s="135"/>
    </row>
    <row r="5" spans="2:9" ht="16.75" customHeight="1" x14ac:dyDescent="0.2">
      <c r="B5" s="136"/>
      <c r="C5" s="133"/>
      <c r="D5" s="134"/>
      <c r="E5" s="235"/>
      <c r="F5" s="236"/>
      <c r="G5" s="237"/>
      <c r="H5" s="137"/>
      <c r="I5" s="138"/>
    </row>
    <row r="6" spans="2:9" ht="16.75" customHeight="1" x14ac:dyDescent="0.2">
      <c r="B6" s="136"/>
      <c r="C6" s="133"/>
      <c r="D6" s="134"/>
      <c r="E6" s="238"/>
      <c r="F6" s="239"/>
      <c r="G6" s="240"/>
      <c r="H6" s="137"/>
      <c r="I6" s="138"/>
    </row>
    <row r="7" spans="2:9" ht="16.75" customHeight="1" x14ac:dyDescent="0.2">
      <c r="B7" s="136"/>
      <c r="C7" s="133"/>
      <c r="D7" s="134"/>
      <c r="E7" s="235"/>
      <c r="F7" s="236"/>
      <c r="G7" s="237"/>
      <c r="H7" s="137"/>
      <c r="I7" s="139"/>
    </row>
    <row r="8" spans="2:9" ht="16.75" customHeight="1" x14ac:dyDescent="0.2">
      <c r="B8" s="241"/>
      <c r="C8" s="242"/>
      <c r="D8" s="243"/>
      <c r="E8" s="235"/>
      <c r="F8" s="236"/>
      <c r="G8" s="237"/>
      <c r="H8" s="140"/>
      <c r="I8" s="138"/>
    </row>
    <row r="9" spans="2:9" ht="16.75" customHeight="1" x14ac:dyDescent="0.2">
      <c r="B9" s="345"/>
      <c r="C9" s="346"/>
      <c r="D9" s="346"/>
      <c r="E9" s="346"/>
      <c r="F9" s="346"/>
      <c r="G9" s="347"/>
      <c r="H9" s="140"/>
      <c r="I9" s="138"/>
    </row>
    <row r="10" spans="2:9" ht="16.75" customHeight="1" x14ac:dyDescent="0.2">
      <c r="B10" s="348"/>
      <c r="C10" s="349"/>
      <c r="D10" s="349"/>
      <c r="E10" s="349"/>
      <c r="F10" s="349"/>
      <c r="G10" s="350"/>
      <c r="H10" s="140"/>
      <c r="I10" s="138"/>
    </row>
    <row r="11" spans="2:9" ht="16.75" customHeight="1" x14ac:dyDescent="0.2">
      <c r="B11" s="244" t="s">
        <v>63</v>
      </c>
      <c r="C11" s="351"/>
      <c r="D11" s="351"/>
      <c r="E11" s="351"/>
      <c r="F11" s="351"/>
      <c r="G11" s="352"/>
      <c r="H11" s="140"/>
      <c r="I11" s="138"/>
    </row>
    <row r="12" spans="2:9" ht="16.75" customHeight="1" x14ac:dyDescent="0.2">
      <c r="B12" s="245"/>
      <c r="C12" s="353" t="s">
        <v>68</v>
      </c>
      <c r="D12" s="354"/>
      <c r="E12" s="246" t="s">
        <v>60</v>
      </c>
      <c r="F12" s="246" t="s">
        <v>64</v>
      </c>
      <c r="G12" s="247" t="s">
        <v>62</v>
      </c>
      <c r="H12" s="140"/>
      <c r="I12" s="138"/>
    </row>
    <row r="13" spans="2:9" ht="16.75" customHeight="1" x14ac:dyDescent="0.2">
      <c r="B13" s="245"/>
      <c r="C13" s="338"/>
      <c r="D13" s="339"/>
      <c r="E13" s="246"/>
      <c r="F13" s="236"/>
      <c r="G13" s="237"/>
      <c r="H13" s="140"/>
      <c r="I13" s="138"/>
    </row>
    <row r="14" spans="2:9" ht="16.75" customHeight="1" x14ac:dyDescent="0.2">
      <c r="B14" s="245"/>
      <c r="C14" s="338"/>
      <c r="D14" s="339"/>
      <c r="E14" s="246"/>
      <c r="F14" s="236"/>
      <c r="G14" s="237"/>
      <c r="H14" s="140"/>
      <c r="I14" s="138"/>
    </row>
    <row r="15" spans="2:9" ht="16.75" customHeight="1" x14ac:dyDescent="0.2">
      <c r="B15" s="245"/>
      <c r="C15" s="355"/>
      <c r="D15" s="338"/>
      <c r="E15" s="246"/>
      <c r="F15" s="236"/>
      <c r="G15" s="237"/>
      <c r="H15" s="140"/>
      <c r="I15" s="138"/>
    </row>
    <row r="16" spans="2:9" ht="16.75" customHeight="1" x14ac:dyDescent="0.2">
      <c r="B16" s="245"/>
      <c r="C16" s="338"/>
      <c r="D16" s="339"/>
      <c r="E16" s="248"/>
      <c r="F16" s="236"/>
      <c r="G16" s="237"/>
      <c r="H16" s="140"/>
      <c r="I16" s="138"/>
    </row>
    <row r="17" spans="2:10" ht="16.75" customHeight="1" x14ac:dyDescent="0.2">
      <c r="B17" s="249"/>
      <c r="C17" s="357"/>
      <c r="D17" s="358"/>
      <c r="E17" s="358"/>
      <c r="F17" s="358"/>
      <c r="G17" s="359"/>
      <c r="H17" s="142"/>
      <c r="I17" s="138"/>
    </row>
    <row r="18" spans="2:10" ht="16.75" customHeight="1" x14ac:dyDescent="0.2">
      <c r="B18" s="245"/>
      <c r="C18" s="357"/>
      <c r="D18" s="358"/>
      <c r="E18" s="358"/>
      <c r="F18" s="358"/>
      <c r="G18" s="359"/>
      <c r="H18" s="137"/>
      <c r="I18" s="138"/>
      <c r="J18" s="143"/>
    </row>
    <row r="19" spans="2:10" ht="16.75" customHeight="1" x14ac:dyDescent="0.2">
      <c r="B19" s="244" t="s">
        <v>65</v>
      </c>
      <c r="C19" s="250"/>
      <c r="D19" s="250"/>
      <c r="E19" s="251"/>
      <c r="F19" s="251"/>
      <c r="G19" s="252"/>
      <c r="H19" s="144"/>
      <c r="I19" s="138"/>
    </row>
    <row r="20" spans="2:10" ht="16.75" customHeight="1" x14ac:dyDescent="0.2">
      <c r="B20" s="245"/>
      <c r="C20" s="353" t="s">
        <v>68</v>
      </c>
      <c r="D20" s="354"/>
      <c r="E20" s="246" t="s">
        <v>60</v>
      </c>
      <c r="F20" s="246" t="s">
        <v>64</v>
      </c>
      <c r="G20" s="247" t="s">
        <v>62</v>
      </c>
      <c r="H20" s="144"/>
      <c r="I20" s="138"/>
    </row>
    <row r="21" spans="2:10" ht="16.75" customHeight="1" x14ac:dyDescent="0.2">
      <c r="B21" s="245"/>
      <c r="C21" s="353"/>
      <c r="D21" s="354"/>
      <c r="E21" s="246"/>
      <c r="F21" s="236"/>
      <c r="G21" s="253"/>
      <c r="H21" s="145"/>
      <c r="I21" s="138"/>
    </row>
    <row r="22" spans="2:10" ht="16.75" customHeight="1" x14ac:dyDescent="0.2">
      <c r="B22" s="245"/>
      <c r="C22" s="353"/>
      <c r="D22" s="354"/>
      <c r="E22" s="246"/>
      <c r="F22" s="236"/>
      <c r="G22" s="253"/>
      <c r="H22" s="146"/>
      <c r="I22" s="138"/>
    </row>
    <row r="23" spans="2:10" ht="16.75" customHeight="1" x14ac:dyDescent="0.2">
      <c r="B23" s="245"/>
      <c r="C23" s="356"/>
      <c r="D23" s="353"/>
      <c r="E23" s="246"/>
      <c r="F23" s="236"/>
      <c r="G23" s="253"/>
      <c r="H23" s="146"/>
      <c r="I23" s="138"/>
    </row>
    <row r="24" spans="2:10" ht="16.75" customHeight="1" x14ac:dyDescent="0.2">
      <c r="B24" s="245"/>
      <c r="C24" s="356"/>
      <c r="D24" s="353"/>
      <c r="E24" s="246"/>
      <c r="F24" s="236"/>
      <c r="G24" s="253"/>
      <c r="H24" s="146"/>
      <c r="I24" s="138"/>
    </row>
    <row r="25" spans="2:10" ht="16.75" customHeight="1" x14ac:dyDescent="0.2">
      <c r="B25" s="245"/>
      <c r="C25" s="353"/>
      <c r="D25" s="354"/>
      <c r="E25" s="246"/>
      <c r="F25" s="236"/>
      <c r="G25" s="253"/>
      <c r="H25" s="146"/>
      <c r="I25" s="138"/>
    </row>
    <row r="26" spans="2:10" ht="16.75" customHeight="1" x14ac:dyDescent="0.2">
      <c r="B26" s="245"/>
      <c r="C26" s="254"/>
      <c r="D26" s="255"/>
      <c r="E26" s="256"/>
      <c r="F26" s="257"/>
      <c r="G26" s="258"/>
      <c r="H26" s="146"/>
      <c r="I26" s="138"/>
    </row>
    <row r="27" spans="2:10" ht="16.75" customHeight="1" x14ac:dyDescent="0.2">
      <c r="B27" s="245"/>
      <c r="C27" s="353"/>
      <c r="D27" s="354"/>
      <c r="E27" s="246"/>
      <c r="F27" s="236"/>
      <c r="G27" s="253"/>
      <c r="H27" s="146"/>
      <c r="I27" s="138"/>
    </row>
    <row r="28" spans="2:10" ht="16.75" customHeight="1" x14ac:dyDescent="0.2">
      <c r="B28" s="244" t="s">
        <v>66</v>
      </c>
      <c r="C28" s="351"/>
      <c r="D28" s="360"/>
      <c r="E28" s="360"/>
      <c r="F28" s="360"/>
      <c r="G28" s="361"/>
      <c r="H28" s="146"/>
      <c r="I28" s="138"/>
    </row>
    <row r="29" spans="2:10" ht="16.75" customHeight="1" x14ac:dyDescent="0.2">
      <c r="B29" s="245"/>
      <c r="C29" s="356"/>
      <c r="D29" s="353"/>
      <c r="E29" s="246"/>
      <c r="F29" s="246"/>
      <c r="G29" s="259"/>
      <c r="H29" s="146"/>
      <c r="I29" s="138"/>
    </row>
    <row r="30" spans="2:10" ht="16.75" customHeight="1" x14ac:dyDescent="0.2">
      <c r="B30" s="245"/>
      <c r="C30" s="356"/>
      <c r="D30" s="353"/>
      <c r="E30" s="246"/>
      <c r="F30" s="236"/>
      <c r="G30" s="237"/>
      <c r="H30" s="146"/>
      <c r="I30" s="138"/>
    </row>
    <row r="31" spans="2:10" ht="16.75" customHeight="1" x14ac:dyDescent="0.2">
      <c r="B31" s="245"/>
      <c r="C31" s="368"/>
      <c r="D31" s="369"/>
      <c r="E31" s="246"/>
      <c r="F31" s="236"/>
      <c r="G31" s="237"/>
      <c r="H31" s="146"/>
      <c r="I31" s="138"/>
    </row>
    <row r="32" spans="2:10" ht="16.75" customHeight="1" x14ac:dyDescent="0.2">
      <c r="B32" s="245"/>
      <c r="C32" s="260"/>
      <c r="D32" s="261"/>
      <c r="E32" s="263"/>
      <c r="F32" s="262"/>
      <c r="G32" s="264"/>
      <c r="H32" s="146"/>
      <c r="I32" s="138"/>
    </row>
    <row r="33" spans="2:9" ht="16.75" customHeight="1" x14ac:dyDescent="0.2">
      <c r="B33" s="245"/>
      <c r="C33" s="260"/>
      <c r="D33" s="261"/>
      <c r="E33" s="263"/>
      <c r="F33" s="262"/>
      <c r="G33" s="264"/>
      <c r="H33" s="146"/>
      <c r="I33" s="138"/>
    </row>
    <row r="34" spans="2:9" ht="16.75" customHeight="1" x14ac:dyDescent="0.2">
      <c r="B34" s="245"/>
      <c r="C34" s="260"/>
      <c r="D34" s="261"/>
      <c r="E34" s="263"/>
      <c r="F34" s="262"/>
      <c r="G34" s="264"/>
      <c r="H34" s="146"/>
      <c r="I34" s="138"/>
    </row>
    <row r="35" spans="2:9" ht="16.75" customHeight="1" x14ac:dyDescent="0.2">
      <c r="B35" s="245"/>
      <c r="C35" s="368"/>
      <c r="D35" s="351"/>
      <c r="E35" s="351"/>
      <c r="F35" s="351"/>
      <c r="G35" s="352"/>
      <c r="H35" s="146"/>
      <c r="I35" s="138"/>
    </row>
    <row r="36" spans="2:9" ht="16.75" customHeight="1" x14ac:dyDescent="0.2">
      <c r="B36" s="245"/>
      <c r="C36" s="356"/>
      <c r="D36" s="360"/>
      <c r="E36" s="360"/>
      <c r="F36" s="360"/>
      <c r="G36" s="361"/>
      <c r="H36" s="146"/>
      <c r="I36" s="138"/>
    </row>
    <row r="37" spans="2:9" ht="16.75" customHeight="1" x14ac:dyDescent="0.2">
      <c r="B37" s="245"/>
      <c r="C37" s="356"/>
      <c r="D37" s="360"/>
      <c r="E37" s="360"/>
      <c r="F37" s="360"/>
      <c r="G37" s="361"/>
      <c r="H37" s="146"/>
      <c r="I37" s="138"/>
    </row>
    <row r="38" spans="2:9" ht="16.75" customHeight="1" x14ac:dyDescent="0.2">
      <c r="B38" s="245"/>
      <c r="C38" s="356"/>
      <c r="D38" s="360"/>
      <c r="E38" s="360"/>
      <c r="F38" s="360"/>
      <c r="G38" s="361"/>
      <c r="H38" s="146"/>
      <c r="I38" s="138"/>
    </row>
    <row r="39" spans="2:9" ht="16.75" customHeight="1" x14ac:dyDescent="0.2">
      <c r="B39" s="141"/>
      <c r="C39" s="370"/>
      <c r="D39" s="371" t="s">
        <v>67</v>
      </c>
      <c r="E39" s="371"/>
      <c r="F39" s="371"/>
      <c r="G39" s="372"/>
      <c r="H39" s="146"/>
      <c r="I39" s="138"/>
    </row>
    <row r="40" spans="2:9" ht="16.75" customHeight="1" x14ac:dyDescent="0.2">
      <c r="B40" s="362"/>
      <c r="C40" s="363"/>
      <c r="D40" s="363"/>
      <c r="E40" s="363"/>
      <c r="F40" s="363"/>
      <c r="G40" s="364"/>
      <c r="H40" s="146"/>
      <c r="I40" s="138"/>
    </row>
    <row r="41" spans="2:9" ht="16.75" customHeight="1" thickBot="1" x14ac:dyDescent="0.25">
      <c r="B41" s="365"/>
      <c r="C41" s="366"/>
      <c r="D41" s="366"/>
      <c r="E41" s="366"/>
      <c r="F41" s="366"/>
      <c r="G41" s="367"/>
      <c r="H41" s="148"/>
      <c r="I41" s="149">
        <f>SUM(I4:I40)</f>
        <v>0</v>
      </c>
    </row>
    <row r="42" spans="2:9" ht="16.25" customHeight="1" x14ac:dyDescent="0.2">
      <c r="B42" s="3"/>
      <c r="C42" s="3"/>
      <c r="D42" s="3"/>
      <c r="E42" s="3"/>
      <c r="F42" s="3"/>
      <c r="G42" s="3"/>
      <c r="H42" s="3"/>
      <c r="I42" s="3"/>
    </row>
    <row r="43" spans="2:9" ht="16.25" customHeight="1" x14ac:dyDescent="0.2">
      <c r="B43" s="3"/>
      <c r="C43" s="3"/>
      <c r="D43" s="3"/>
      <c r="E43" s="3"/>
      <c r="F43" s="3"/>
      <c r="G43" s="3"/>
      <c r="H43" s="3"/>
      <c r="I43" s="3"/>
    </row>
    <row r="44" spans="2:9" ht="16.25" customHeight="1" x14ac:dyDescent="0.2">
      <c r="B44" s="3"/>
      <c r="C44" s="3"/>
      <c r="D44" s="3"/>
      <c r="E44" s="3"/>
      <c r="F44" s="3"/>
      <c r="G44" s="3"/>
      <c r="H44" s="3"/>
      <c r="I44" s="3"/>
    </row>
    <row r="45" spans="2:9" ht="16.25" customHeight="1" x14ac:dyDescent="0.2">
      <c r="B45" s="3"/>
      <c r="C45" s="3"/>
      <c r="D45" s="3"/>
      <c r="E45" s="3"/>
      <c r="F45" s="3"/>
      <c r="G45" s="3"/>
      <c r="H45" s="3"/>
      <c r="I45" s="3"/>
    </row>
    <row r="46" spans="2:9" ht="16.25" customHeight="1" x14ac:dyDescent="0.2">
      <c r="B46" s="3"/>
      <c r="C46" s="3"/>
      <c r="D46" s="3"/>
      <c r="E46" s="3"/>
      <c r="F46" s="3"/>
      <c r="G46" s="3"/>
      <c r="H46" s="3"/>
      <c r="I46" s="3"/>
    </row>
    <row r="47" spans="2:9" ht="16.25" customHeight="1" x14ac:dyDescent="0.2">
      <c r="B47" s="3"/>
      <c r="C47" s="3"/>
      <c r="D47" s="3"/>
      <c r="E47" s="3"/>
      <c r="F47" s="3"/>
      <c r="G47" s="3"/>
      <c r="H47" s="3"/>
      <c r="I47" s="3"/>
    </row>
    <row r="48" spans="2:9" ht="16.25" customHeight="1" x14ac:dyDescent="0.2">
      <c r="B48" s="3"/>
      <c r="C48" s="3"/>
      <c r="D48" s="3"/>
      <c r="E48" s="3"/>
      <c r="F48" s="3"/>
      <c r="G48" s="3"/>
      <c r="H48" s="3"/>
      <c r="I48" s="3"/>
    </row>
    <row r="49" s="3" customFormat="1" ht="16.25" customHeight="1" x14ac:dyDescent="0.2"/>
    <row r="50" s="3" customFormat="1" ht="16.25" customHeight="1" x14ac:dyDescent="0.2"/>
    <row r="51" s="3" customFormat="1" ht="16.25" customHeight="1" x14ac:dyDescent="0.2"/>
    <row r="52" s="3" customFormat="1" ht="16.25" customHeight="1" x14ac:dyDescent="0.2"/>
    <row r="53" s="3" customFormat="1" ht="16.25" customHeight="1" x14ac:dyDescent="0.2"/>
    <row r="54" s="3" customFormat="1" ht="16.25" customHeight="1" x14ac:dyDescent="0.2"/>
    <row r="55" s="3" customFormat="1" ht="16.25" customHeight="1" x14ac:dyDescent="0.2"/>
    <row r="56" s="3" customFormat="1" ht="16.25" customHeight="1" x14ac:dyDescent="0.2"/>
    <row r="57" s="3" customFormat="1" ht="16.25" customHeight="1" x14ac:dyDescent="0.2"/>
    <row r="58" s="3" customFormat="1" ht="16.25" customHeight="1" x14ac:dyDescent="0.2"/>
    <row r="59" s="3" customFormat="1" ht="16.25" customHeight="1" x14ac:dyDescent="0.2"/>
    <row r="60" s="3" customFormat="1" ht="16.25" customHeight="1" x14ac:dyDescent="0.2"/>
    <row r="61" s="3" customFormat="1" ht="16.25" customHeight="1" x14ac:dyDescent="0.2"/>
    <row r="62" s="3" customFormat="1" ht="16.25" customHeight="1" x14ac:dyDescent="0.2"/>
    <row r="63" s="3" customFormat="1" ht="16.25" customHeight="1" x14ac:dyDescent="0.2"/>
    <row r="64" s="3" customFormat="1" ht="16.25" customHeight="1" x14ac:dyDescent="0.2"/>
    <row r="65" s="3" customFormat="1" ht="16.25" customHeight="1" x14ac:dyDescent="0.2"/>
    <row r="66" s="3" customFormat="1" ht="16.25" customHeight="1" x14ac:dyDescent="0.2"/>
    <row r="67" s="3" customFormat="1" ht="16.25" customHeight="1" x14ac:dyDescent="0.2"/>
    <row r="68" s="3" customFormat="1" ht="16.25" customHeight="1" x14ac:dyDescent="0.2"/>
    <row r="69" s="3" customFormat="1" ht="16.25" customHeight="1" x14ac:dyDescent="0.2"/>
    <row r="70" s="3" customFormat="1" ht="16.25" customHeight="1" x14ac:dyDescent="0.2"/>
    <row r="71" s="3" customFormat="1" ht="16.25" customHeight="1" x14ac:dyDescent="0.2"/>
    <row r="72" s="3" customFormat="1" ht="16.25" customHeight="1" x14ac:dyDescent="0.2"/>
    <row r="73" s="3" customFormat="1" ht="16.25" customHeight="1" x14ac:dyDescent="0.2"/>
    <row r="74" s="3" customFormat="1" ht="16.25" customHeight="1" x14ac:dyDescent="0.2"/>
    <row r="75" s="3" customFormat="1" ht="16.25" customHeight="1" x14ac:dyDescent="0.2"/>
    <row r="76" s="3" customFormat="1" ht="16.25" customHeight="1" x14ac:dyDescent="0.2"/>
    <row r="77" s="3" customFormat="1" ht="16.25" customHeight="1" x14ac:dyDescent="0.2"/>
    <row r="78" s="3" customFormat="1" ht="16.25" customHeight="1" x14ac:dyDescent="0.2"/>
    <row r="79" s="3" customFormat="1" ht="16.25" customHeight="1" x14ac:dyDescent="0.2"/>
    <row r="80" s="3" customFormat="1" ht="16.25" customHeight="1" x14ac:dyDescent="0.2"/>
    <row r="81" s="3" customFormat="1" ht="16.25" customHeight="1" x14ac:dyDescent="0.2"/>
    <row r="82" s="3" customFormat="1" ht="16.25" customHeight="1" x14ac:dyDescent="0.2"/>
    <row r="83" s="3" customFormat="1" ht="15" customHeight="1" x14ac:dyDescent="0.2"/>
    <row r="84" s="3" customFormat="1" ht="14.5" customHeight="1" x14ac:dyDescent="0.2"/>
    <row r="85" s="3" customFormat="1" x14ac:dyDescent="0.2"/>
    <row r="86" s="3" customFormat="1" ht="15" customHeight="1" x14ac:dyDescent="0.2"/>
    <row r="87" s="3" customFormat="1" x14ac:dyDescent="0.2"/>
    <row r="88" s="3" customFormat="1" x14ac:dyDescent="0.2"/>
    <row r="89" s="3" customFormat="1" x14ac:dyDescent="0.2"/>
    <row r="90" s="3" customFormat="1" ht="15" customHeight="1" x14ac:dyDescent="0.2"/>
    <row r="91" s="3" customFormat="1" ht="16.5" customHeight="1" x14ac:dyDescent="0.2"/>
    <row r="92" s="3" customFormat="1" ht="17.25" customHeight="1" x14ac:dyDescent="0.2"/>
    <row r="93" s="3" customFormat="1" x14ac:dyDescent="0.2"/>
    <row r="94" s="3" customFormat="1" ht="15" customHeight="1" x14ac:dyDescent="0.2"/>
    <row r="95" s="3" customFormat="1" ht="17.25" customHeight="1" x14ac:dyDescent="0.2"/>
    <row r="96" s="3" customFormat="1" ht="17.25" customHeigh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ht="15" customHeigh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ht="15" customHeigh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ht="14.5" customHeigh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ht="14.5" customHeight="1" x14ac:dyDescent="0.2"/>
    <row r="177" s="3" customFormat="1" ht="15.75" customHeigh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pans="2:9" x14ac:dyDescent="0.2">
      <c r="B353" s="4"/>
      <c r="C353" s="4"/>
      <c r="D353" s="4"/>
      <c r="E353" s="4"/>
      <c r="F353" s="4"/>
      <c r="G353" s="4"/>
      <c r="H353" s="4"/>
      <c r="I353" s="4"/>
    </row>
    <row r="354" spans="2:9" x14ac:dyDescent="0.2">
      <c r="B354" s="4"/>
      <c r="C354" s="4"/>
      <c r="D354" s="4"/>
      <c r="E354" s="4"/>
      <c r="F354" s="4"/>
      <c r="G354" s="4"/>
      <c r="H354" s="4"/>
      <c r="I354" s="4"/>
    </row>
    <row r="355" spans="2:9" x14ac:dyDescent="0.2">
      <c r="B355" s="4"/>
      <c r="C355" s="4"/>
      <c r="D355" s="4"/>
      <c r="E355" s="4"/>
      <c r="F355" s="4"/>
      <c r="G355" s="4"/>
      <c r="H355" s="4"/>
      <c r="I355" s="4"/>
    </row>
    <row r="356" spans="2:9" x14ac:dyDescent="0.2">
      <c r="B356" s="4"/>
      <c r="C356" s="4"/>
      <c r="D356" s="4"/>
      <c r="E356" s="4"/>
      <c r="F356" s="4"/>
      <c r="G356" s="4"/>
      <c r="H356" s="4"/>
      <c r="I356" s="4"/>
    </row>
    <row r="357" spans="2:9" x14ac:dyDescent="0.2">
      <c r="B357" s="4"/>
      <c r="C357" s="4"/>
      <c r="D357" s="4"/>
      <c r="E357" s="4"/>
      <c r="F357" s="4"/>
      <c r="G357" s="4"/>
      <c r="H357" s="4"/>
      <c r="I357" s="4"/>
    </row>
    <row r="358" spans="2:9" x14ac:dyDescent="0.2">
      <c r="B358" s="4"/>
      <c r="C358" s="4"/>
      <c r="D358" s="4"/>
      <c r="E358" s="4"/>
      <c r="F358" s="4"/>
      <c r="G358" s="4"/>
      <c r="H358" s="4"/>
      <c r="I358" s="4"/>
    </row>
    <row r="359" spans="2:9" x14ac:dyDescent="0.2">
      <c r="B359" s="4"/>
      <c r="C359" s="4"/>
      <c r="D359" s="4"/>
      <c r="E359" s="4"/>
      <c r="F359" s="4"/>
      <c r="G359" s="4"/>
      <c r="H359" s="4"/>
      <c r="I359" s="4"/>
    </row>
    <row r="360" spans="2:9" x14ac:dyDescent="0.2">
      <c r="B360" s="4"/>
      <c r="C360" s="4"/>
      <c r="D360" s="4"/>
      <c r="E360" s="4"/>
      <c r="F360" s="4"/>
      <c r="G360" s="4"/>
      <c r="H360" s="4"/>
      <c r="I360" s="4"/>
    </row>
    <row r="361" spans="2:9" x14ac:dyDescent="0.2">
      <c r="B361" s="4"/>
      <c r="C361" s="4"/>
      <c r="D361" s="4"/>
      <c r="E361" s="4"/>
      <c r="F361" s="4"/>
      <c r="G361" s="4"/>
      <c r="H361" s="4"/>
      <c r="I361" s="4"/>
    </row>
    <row r="362" spans="2:9" x14ac:dyDescent="0.2">
      <c r="B362" s="4"/>
      <c r="C362" s="4"/>
      <c r="D362" s="4"/>
      <c r="E362" s="4"/>
      <c r="F362" s="4"/>
      <c r="G362" s="4"/>
      <c r="H362" s="4"/>
      <c r="I362" s="4"/>
    </row>
  </sheetData>
  <mergeCells count="29">
    <mergeCell ref="B40:G41"/>
    <mergeCell ref="C31:D31"/>
    <mergeCell ref="C35:G35"/>
    <mergeCell ref="C36:G36"/>
    <mergeCell ref="C37:G37"/>
    <mergeCell ref="C38:G38"/>
    <mergeCell ref="C39:G39"/>
    <mergeCell ref="C30:D30"/>
    <mergeCell ref="C17:G17"/>
    <mergeCell ref="C18:G18"/>
    <mergeCell ref="C20:D20"/>
    <mergeCell ref="C21:D21"/>
    <mergeCell ref="C22:D22"/>
    <mergeCell ref="C23:D23"/>
    <mergeCell ref="C24:D24"/>
    <mergeCell ref="C25:D25"/>
    <mergeCell ref="C27:D27"/>
    <mergeCell ref="C28:G28"/>
    <mergeCell ref="C29:D29"/>
    <mergeCell ref="C16:D16"/>
    <mergeCell ref="B1:G1"/>
    <mergeCell ref="C2:G2"/>
    <mergeCell ref="I2:I3"/>
    <mergeCell ref="B9:G10"/>
    <mergeCell ref="C11:G11"/>
    <mergeCell ref="C12:D12"/>
    <mergeCell ref="C13:D13"/>
    <mergeCell ref="C14:D14"/>
    <mergeCell ref="C15:D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1A7E4-AE24-407D-9627-CB1A31AE6D41}">
  <dimension ref="B1:J121"/>
  <sheetViews>
    <sheetView tabSelected="1" workbookViewId="0">
      <selection activeCell="B86" sqref="B86:D86"/>
    </sheetView>
  </sheetViews>
  <sheetFormatPr baseColWidth="10" defaultColWidth="9.1640625" defaultRowHeight="15" x14ac:dyDescent="0.2"/>
  <cols>
    <col min="1" max="1" width="9.1640625" style="3"/>
    <col min="2" max="2" width="54.33203125" style="125" customWidth="1"/>
    <col min="3" max="4" width="12.5" style="125" customWidth="1"/>
    <col min="5" max="5" width="2.83203125" style="125" customWidth="1"/>
    <col min="6" max="6" width="8.5" style="125" customWidth="1"/>
    <col min="7" max="16384" width="9.1640625" style="3"/>
  </cols>
  <sheetData>
    <row r="1" spans="2:10" ht="16" thickBot="1" x14ac:dyDescent="0.25">
      <c r="B1" s="373"/>
      <c r="C1" s="373"/>
      <c r="D1" s="373"/>
      <c r="E1" s="85"/>
      <c r="F1" s="150"/>
    </row>
    <row r="2" spans="2:10" ht="15.75" customHeight="1" thickBot="1" x14ac:dyDescent="0.25">
      <c r="B2" s="374" t="s">
        <v>58</v>
      </c>
      <c r="C2" s="375"/>
      <c r="D2" s="376"/>
      <c r="E2" s="86"/>
      <c r="F2" s="278" t="s">
        <v>14</v>
      </c>
    </row>
    <row r="3" spans="2:10" ht="15.75" customHeight="1" thickBot="1" x14ac:dyDescent="0.25">
      <c r="B3" s="377"/>
      <c r="C3" s="378"/>
      <c r="D3" s="379"/>
      <c r="E3" s="86"/>
      <c r="F3" s="279"/>
      <c r="H3" s="322" t="s">
        <v>75</v>
      </c>
      <c r="I3" s="407"/>
      <c r="J3" s="323"/>
    </row>
    <row r="4" spans="2:10" ht="16.25" customHeight="1" x14ac:dyDescent="0.2">
      <c r="B4" s="385"/>
      <c r="C4" s="386"/>
      <c r="D4" s="387"/>
      <c r="E4" s="85"/>
      <c r="F4" s="56"/>
      <c r="H4" s="324"/>
      <c r="I4" s="408"/>
      <c r="J4" s="325"/>
    </row>
    <row r="5" spans="2:10" ht="16.25" customHeight="1" x14ac:dyDescent="0.2">
      <c r="B5" s="388" t="s">
        <v>72</v>
      </c>
      <c r="C5" s="389"/>
      <c r="D5" s="390"/>
      <c r="E5" s="151"/>
      <c r="F5" s="53"/>
      <c r="H5" s="324"/>
      <c r="I5" s="408"/>
      <c r="J5" s="325"/>
    </row>
    <row r="6" spans="2:10" ht="16.25" customHeight="1" x14ac:dyDescent="0.2">
      <c r="B6" s="391" t="s">
        <v>69</v>
      </c>
      <c r="C6" s="392"/>
      <c r="D6" s="393"/>
      <c r="E6" s="152"/>
      <c r="F6" s="53"/>
      <c r="H6" s="324"/>
      <c r="I6" s="408"/>
      <c r="J6" s="325"/>
    </row>
    <row r="7" spans="2:10" ht="16.25" customHeight="1" thickBot="1" x14ac:dyDescent="0.25">
      <c r="B7" s="391" t="s">
        <v>76</v>
      </c>
      <c r="C7" s="392"/>
      <c r="D7" s="393"/>
      <c r="E7" s="152"/>
      <c r="F7" s="53"/>
      <c r="H7" s="326"/>
      <c r="I7" s="409"/>
      <c r="J7" s="327"/>
    </row>
    <row r="8" spans="2:10" ht="16.25" customHeight="1" x14ac:dyDescent="0.2">
      <c r="B8" s="147"/>
      <c r="C8" s="265" t="s">
        <v>11</v>
      </c>
      <c r="D8" s="266" t="s">
        <v>11</v>
      </c>
      <c r="E8" s="85"/>
      <c r="F8" s="53"/>
    </row>
    <row r="9" spans="2:10" ht="16.25" customHeight="1" x14ac:dyDescent="0.2">
      <c r="B9" s="260"/>
      <c r="C9" s="267"/>
      <c r="D9" s="268"/>
      <c r="E9" s="154"/>
      <c r="F9" s="53"/>
    </row>
    <row r="10" spans="2:10" ht="16.25" customHeight="1" x14ac:dyDescent="0.2">
      <c r="B10" s="260"/>
      <c r="C10" s="267"/>
      <c r="D10" s="268"/>
      <c r="E10" s="154"/>
      <c r="F10" s="53"/>
    </row>
    <row r="11" spans="2:10" ht="16.25" customHeight="1" x14ac:dyDescent="0.2">
      <c r="B11" s="260"/>
      <c r="C11" s="267"/>
      <c r="D11" s="268"/>
      <c r="E11" s="154"/>
      <c r="F11" s="53"/>
    </row>
    <row r="12" spans="2:10" ht="16.25" customHeight="1" x14ac:dyDescent="0.2">
      <c r="B12" s="260"/>
      <c r="C12" s="267"/>
      <c r="D12" s="268"/>
      <c r="E12" s="154"/>
      <c r="F12" s="53"/>
    </row>
    <row r="13" spans="2:10" ht="16.25" customHeight="1" x14ac:dyDescent="0.2">
      <c r="B13" s="260"/>
      <c r="C13" s="267"/>
      <c r="D13" s="268"/>
      <c r="E13" s="154"/>
      <c r="F13" s="53"/>
    </row>
    <row r="14" spans="2:10" ht="16.25" customHeight="1" x14ac:dyDescent="0.2">
      <c r="B14" s="260"/>
      <c r="C14" s="267"/>
      <c r="D14" s="268"/>
      <c r="E14" s="154"/>
      <c r="F14" s="53"/>
    </row>
    <row r="15" spans="2:10" ht="16.25" customHeight="1" x14ac:dyDescent="0.3">
      <c r="B15" s="260"/>
      <c r="C15" s="269"/>
      <c r="D15" s="270"/>
      <c r="E15" s="156"/>
      <c r="F15" s="53"/>
    </row>
    <row r="16" spans="2:10" ht="16.25" customHeight="1" x14ac:dyDescent="0.2">
      <c r="B16" s="260"/>
      <c r="C16" s="267"/>
      <c r="D16" s="268"/>
      <c r="E16" s="154"/>
      <c r="F16" s="53"/>
    </row>
    <row r="17" spans="2:6" ht="16.25" customHeight="1" x14ac:dyDescent="0.2">
      <c r="B17" s="260"/>
      <c r="C17" s="267"/>
      <c r="D17" s="268"/>
      <c r="E17" s="154"/>
      <c r="F17" s="53"/>
    </row>
    <row r="18" spans="2:6" ht="16.25" customHeight="1" x14ac:dyDescent="0.2">
      <c r="B18" s="260"/>
      <c r="C18" s="267"/>
      <c r="D18" s="268"/>
      <c r="E18" s="154"/>
      <c r="F18" s="53"/>
    </row>
    <row r="19" spans="2:6" ht="16.25" customHeight="1" x14ac:dyDescent="0.2">
      <c r="B19" s="260"/>
      <c r="C19" s="267"/>
      <c r="D19" s="268"/>
      <c r="E19" s="154"/>
      <c r="F19" s="53"/>
    </row>
    <row r="20" spans="2:6" ht="16.25" customHeight="1" x14ac:dyDescent="0.2">
      <c r="B20" s="260"/>
      <c r="C20" s="267"/>
      <c r="D20" s="268"/>
      <c r="E20" s="154"/>
      <c r="F20" s="53"/>
    </row>
    <row r="21" spans="2:6" ht="16.25" customHeight="1" x14ac:dyDescent="0.2">
      <c r="B21" s="260"/>
      <c r="C21" s="269"/>
      <c r="D21" s="268"/>
      <c r="E21" s="154"/>
      <c r="F21" s="53"/>
    </row>
    <row r="22" spans="2:6" ht="16.25" customHeight="1" x14ac:dyDescent="0.2">
      <c r="B22" s="260"/>
      <c r="C22" s="267"/>
      <c r="D22" s="268"/>
      <c r="E22" s="154"/>
      <c r="F22" s="53"/>
    </row>
    <row r="23" spans="2:6" ht="16.25" customHeight="1" x14ac:dyDescent="0.2">
      <c r="B23" s="260"/>
      <c r="C23" s="267"/>
      <c r="D23" s="268"/>
      <c r="E23" s="154"/>
      <c r="F23" s="53"/>
    </row>
    <row r="24" spans="2:6" ht="16.25" customHeight="1" x14ac:dyDescent="0.2">
      <c r="B24" s="260"/>
      <c r="C24" s="267"/>
      <c r="D24" s="268"/>
      <c r="E24" s="154"/>
      <c r="F24" s="53"/>
    </row>
    <row r="25" spans="2:6" ht="16.25" customHeight="1" x14ac:dyDescent="0.2">
      <c r="B25" s="260"/>
      <c r="C25" s="267"/>
      <c r="D25" s="268"/>
      <c r="E25" s="154"/>
      <c r="F25" s="53"/>
    </row>
    <row r="26" spans="2:6" ht="16.25" customHeight="1" x14ac:dyDescent="0.2">
      <c r="B26" s="260"/>
      <c r="C26" s="267"/>
      <c r="D26" s="268"/>
      <c r="E26" s="154"/>
      <c r="F26" s="53"/>
    </row>
    <row r="27" spans="2:6" ht="16.25" customHeight="1" x14ac:dyDescent="0.2">
      <c r="B27" s="260"/>
      <c r="C27" s="269"/>
      <c r="D27" s="268"/>
      <c r="E27" s="154"/>
      <c r="F27" s="53"/>
    </row>
    <row r="28" spans="2:6" ht="16.25" customHeight="1" x14ac:dyDescent="0.2">
      <c r="B28" s="260"/>
      <c r="C28" s="267"/>
      <c r="D28" s="268"/>
      <c r="E28" s="154"/>
      <c r="F28" s="53"/>
    </row>
    <row r="29" spans="2:6" ht="16.25" customHeight="1" x14ac:dyDescent="0.2">
      <c r="B29" s="260"/>
      <c r="C29" s="267"/>
      <c r="D29" s="268"/>
      <c r="E29" s="154"/>
      <c r="F29" s="53"/>
    </row>
    <row r="30" spans="2:6" ht="16.25" customHeight="1" x14ac:dyDescent="0.2">
      <c r="B30" s="260"/>
      <c r="C30" s="267"/>
      <c r="D30" s="268"/>
      <c r="E30" s="154"/>
      <c r="F30" s="53"/>
    </row>
    <row r="31" spans="2:6" ht="16.25" customHeight="1" x14ac:dyDescent="0.2">
      <c r="B31" s="260"/>
      <c r="C31" s="267"/>
      <c r="D31" s="268"/>
      <c r="E31" s="154"/>
      <c r="F31" s="53"/>
    </row>
    <row r="32" spans="2:6" ht="16.25" customHeight="1" x14ac:dyDescent="0.2">
      <c r="B32" s="260"/>
      <c r="C32" s="267"/>
      <c r="D32" s="268"/>
      <c r="E32" s="154"/>
      <c r="F32" s="53"/>
    </row>
    <row r="33" spans="2:8" ht="16.25" customHeight="1" x14ac:dyDescent="0.2">
      <c r="B33" s="260"/>
      <c r="C33" s="269"/>
      <c r="D33" s="268"/>
      <c r="E33" s="154"/>
      <c r="F33" s="53"/>
    </row>
    <row r="34" spans="2:8" ht="16.25" customHeight="1" x14ac:dyDescent="0.2">
      <c r="B34" s="260"/>
      <c r="C34" s="267"/>
      <c r="D34" s="270"/>
      <c r="E34" s="154"/>
      <c r="F34" s="53"/>
    </row>
    <row r="35" spans="2:8" ht="16.25" customHeight="1" x14ac:dyDescent="0.2">
      <c r="B35" s="260"/>
      <c r="C35" s="267"/>
      <c r="D35" s="268"/>
      <c r="E35" s="154"/>
      <c r="F35" s="53"/>
    </row>
    <row r="36" spans="2:8" ht="16.25" customHeight="1" x14ac:dyDescent="0.2">
      <c r="B36" s="260"/>
      <c r="C36" s="267"/>
      <c r="D36" s="270"/>
      <c r="E36" s="154"/>
      <c r="F36" s="53"/>
    </row>
    <row r="37" spans="2:8" ht="16.25" customHeight="1" x14ac:dyDescent="0.2">
      <c r="B37" s="260"/>
      <c r="C37" s="267"/>
      <c r="D37" s="268"/>
      <c r="E37" s="154"/>
      <c r="F37" s="53"/>
    </row>
    <row r="38" spans="2:8" ht="16.25" customHeight="1" x14ac:dyDescent="0.2">
      <c r="B38" s="260"/>
      <c r="C38" s="267"/>
      <c r="D38" s="268"/>
      <c r="E38" s="154"/>
      <c r="F38" s="53"/>
      <c r="H38" s="44"/>
    </row>
    <row r="39" spans="2:8" ht="16.25" customHeight="1" x14ac:dyDescent="0.2">
      <c r="B39" s="147"/>
      <c r="C39" s="153"/>
      <c r="D39" s="155"/>
      <c r="E39" s="85"/>
      <c r="F39" s="53"/>
    </row>
    <row r="40" spans="2:8" ht="16.25" customHeight="1" x14ac:dyDescent="0.2">
      <c r="B40" s="147"/>
      <c r="C40" s="153"/>
      <c r="D40" s="155"/>
      <c r="E40" s="85"/>
      <c r="F40" s="53"/>
    </row>
    <row r="41" spans="2:8" ht="17.25" customHeight="1" x14ac:dyDescent="0.2">
      <c r="B41" s="383"/>
      <c r="C41" s="383"/>
      <c r="D41" s="383"/>
      <c r="E41" s="383"/>
      <c r="F41" s="383"/>
    </row>
    <row r="42" spans="2:8" ht="17.25" customHeight="1" thickBot="1" x14ac:dyDescent="0.25">
      <c r="B42" s="384"/>
      <c r="C42" s="384"/>
      <c r="D42" s="384"/>
      <c r="E42" s="384"/>
      <c r="F42" s="384"/>
    </row>
    <row r="43" spans="2:8" ht="17.25" customHeight="1" x14ac:dyDescent="0.2">
      <c r="B43" s="394" t="s">
        <v>77</v>
      </c>
      <c r="C43" s="395"/>
      <c r="D43" s="395"/>
      <c r="E43" s="395"/>
      <c r="F43" s="396"/>
    </row>
    <row r="44" spans="2:8" ht="17.25" customHeight="1" x14ac:dyDescent="0.2">
      <c r="B44" s="380"/>
      <c r="C44" s="381"/>
      <c r="D44" s="381"/>
      <c r="E44" s="381"/>
      <c r="F44" s="382"/>
    </row>
    <row r="45" spans="2:8" ht="17.25" customHeight="1" x14ac:dyDescent="0.2">
      <c r="B45" s="380"/>
      <c r="C45" s="381"/>
      <c r="D45" s="381"/>
      <c r="E45" s="381"/>
      <c r="F45" s="382"/>
    </row>
    <row r="46" spans="2:8" ht="17.25" customHeight="1" x14ac:dyDescent="0.2">
      <c r="B46" s="380"/>
      <c r="C46" s="381"/>
      <c r="D46" s="381"/>
      <c r="E46" s="381"/>
      <c r="F46" s="382"/>
    </row>
    <row r="47" spans="2:8" ht="17.25" customHeight="1" x14ac:dyDescent="0.2">
      <c r="B47" s="380"/>
      <c r="C47" s="381"/>
      <c r="D47" s="381"/>
      <c r="E47" s="381"/>
      <c r="F47" s="382"/>
    </row>
    <row r="48" spans="2:8" ht="17.25" customHeight="1" x14ac:dyDescent="0.2">
      <c r="B48" s="380"/>
      <c r="C48" s="381"/>
      <c r="D48" s="381"/>
      <c r="E48" s="381"/>
      <c r="F48" s="382"/>
    </row>
    <row r="49" spans="2:6" ht="17.25" customHeight="1" x14ac:dyDescent="0.2">
      <c r="B49" s="380"/>
      <c r="C49" s="381"/>
      <c r="D49" s="381"/>
      <c r="E49" s="381"/>
      <c r="F49" s="382"/>
    </row>
    <row r="50" spans="2:6" ht="17.25" customHeight="1" x14ac:dyDescent="0.2">
      <c r="B50" s="380"/>
      <c r="C50" s="381"/>
      <c r="D50" s="381"/>
      <c r="E50" s="381"/>
      <c r="F50" s="382"/>
    </row>
    <row r="51" spans="2:6" ht="17.25" customHeight="1" x14ac:dyDescent="0.2">
      <c r="B51" s="380"/>
      <c r="C51" s="381"/>
      <c r="D51" s="381"/>
      <c r="E51" s="381"/>
      <c r="F51" s="382"/>
    </row>
    <row r="52" spans="2:6" ht="17.25" customHeight="1" x14ac:dyDescent="0.2">
      <c r="B52" s="380"/>
      <c r="C52" s="381"/>
      <c r="D52" s="381"/>
      <c r="E52" s="381"/>
      <c r="F52" s="382"/>
    </row>
    <row r="53" spans="2:6" ht="17.25" customHeight="1" x14ac:dyDescent="0.2">
      <c r="B53" s="380"/>
      <c r="C53" s="381"/>
      <c r="D53" s="381"/>
      <c r="E53" s="381"/>
      <c r="F53" s="382"/>
    </row>
    <row r="54" spans="2:6" ht="17.25" customHeight="1" x14ac:dyDescent="0.2">
      <c r="B54" s="380"/>
      <c r="C54" s="381"/>
      <c r="D54" s="381"/>
      <c r="E54" s="381"/>
      <c r="F54" s="382"/>
    </row>
    <row r="55" spans="2:6" ht="17.25" customHeight="1" x14ac:dyDescent="0.2">
      <c r="B55" s="380"/>
      <c r="C55" s="381"/>
      <c r="D55" s="381"/>
      <c r="E55" s="381"/>
      <c r="F55" s="382"/>
    </row>
    <row r="56" spans="2:6" ht="17.25" customHeight="1" x14ac:dyDescent="0.2">
      <c r="B56" s="380"/>
      <c r="C56" s="381"/>
      <c r="D56" s="381"/>
      <c r="E56" s="381"/>
      <c r="F56" s="382"/>
    </row>
    <row r="57" spans="2:6" ht="17.25" customHeight="1" x14ac:dyDescent="0.2">
      <c r="B57" s="380"/>
      <c r="C57" s="381"/>
      <c r="D57" s="381"/>
      <c r="E57" s="381"/>
      <c r="F57" s="382"/>
    </row>
    <row r="58" spans="2:6" ht="17.25" customHeight="1" x14ac:dyDescent="0.2">
      <c r="B58" s="380"/>
      <c r="C58" s="381"/>
      <c r="D58" s="381"/>
      <c r="E58" s="381"/>
      <c r="F58" s="382"/>
    </row>
    <row r="59" spans="2:6" ht="17.25" customHeight="1" x14ac:dyDescent="0.2">
      <c r="B59" s="380"/>
      <c r="C59" s="381"/>
      <c r="D59" s="381"/>
      <c r="E59" s="381"/>
      <c r="F59" s="382"/>
    </row>
    <row r="60" spans="2:6" ht="17.25" customHeight="1" x14ac:dyDescent="0.2">
      <c r="B60" s="380"/>
      <c r="C60" s="381"/>
      <c r="D60" s="381"/>
      <c r="E60" s="381"/>
      <c r="F60" s="382"/>
    </row>
    <row r="61" spans="2:6" ht="17.25" customHeight="1" x14ac:dyDescent="0.2">
      <c r="B61" s="380"/>
      <c r="C61" s="381"/>
      <c r="D61" s="381"/>
      <c r="E61" s="381"/>
      <c r="F61" s="382"/>
    </row>
    <row r="62" spans="2:6" ht="17.25" customHeight="1" x14ac:dyDescent="0.2">
      <c r="B62" s="380"/>
      <c r="C62" s="381"/>
      <c r="D62" s="381"/>
      <c r="E62" s="381"/>
      <c r="F62" s="382"/>
    </row>
    <row r="63" spans="2:6" ht="17.25" customHeight="1" x14ac:dyDescent="0.2">
      <c r="B63" s="380"/>
      <c r="C63" s="381"/>
      <c r="D63" s="381"/>
      <c r="E63" s="381"/>
      <c r="F63" s="382"/>
    </row>
    <row r="64" spans="2:6" ht="17.25" customHeight="1" x14ac:dyDescent="0.2">
      <c r="B64" s="380"/>
      <c r="C64" s="381"/>
      <c r="D64" s="381"/>
      <c r="E64" s="381"/>
      <c r="F64" s="382"/>
    </row>
    <row r="65" spans="2:6" ht="17.25" customHeight="1" x14ac:dyDescent="0.2">
      <c r="B65" s="380"/>
      <c r="C65" s="381"/>
      <c r="D65" s="381"/>
      <c r="E65" s="381"/>
      <c r="F65" s="382"/>
    </row>
    <row r="66" spans="2:6" ht="17.25" customHeight="1" x14ac:dyDescent="0.2">
      <c r="B66" s="380"/>
      <c r="C66" s="381"/>
      <c r="D66" s="381"/>
      <c r="E66" s="381"/>
      <c r="F66" s="382"/>
    </row>
    <row r="67" spans="2:6" ht="17.25" customHeight="1" x14ac:dyDescent="0.2">
      <c r="B67" s="380"/>
      <c r="C67" s="381"/>
      <c r="D67" s="381"/>
      <c r="E67" s="381"/>
      <c r="F67" s="382"/>
    </row>
    <row r="68" spans="2:6" ht="17.25" customHeight="1" x14ac:dyDescent="0.2">
      <c r="B68" s="380"/>
      <c r="C68" s="381"/>
      <c r="D68" s="381"/>
      <c r="E68" s="381"/>
      <c r="F68" s="382"/>
    </row>
    <row r="69" spans="2:6" ht="17.25" customHeight="1" x14ac:dyDescent="0.2">
      <c r="B69" s="380"/>
      <c r="C69" s="381"/>
      <c r="D69" s="381"/>
      <c r="E69" s="381"/>
      <c r="F69" s="382"/>
    </row>
    <row r="70" spans="2:6" ht="17.25" customHeight="1" x14ac:dyDescent="0.2">
      <c r="B70" s="380"/>
      <c r="C70" s="381"/>
      <c r="D70" s="381"/>
      <c r="E70" s="381"/>
      <c r="F70" s="382"/>
    </row>
    <row r="71" spans="2:6" ht="17.25" customHeight="1" x14ac:dyDescent="0.2">
      <c r="B71" s="397"/>
      <c r="C71" s="398"/>
      <c r="D71" s="398"/>
      <c r="E71" s="398"/>
      <c r="F71" s="399"/>
    </row>
    <row r="72" spans="2:6" ht="17.25" customHeight="1" x14ac:dyDescent="0.2">
      <c r="B72" s="397"/>
      <c r="C72" s="398"/>
      <c r="D72" s="398"/>
      <c r="E72" s="398"/>
      <c r="F72" s="399"/>
    </row>
    <row r="73" spans="2:6" ht="17.25" customHeight="1" x14ac:dyDescent="0.2">
      <c r="B73" s="380"/>
      <c r="C73" s="381"/>
      <c r="D73" s="381"/>
      <c r="E73" s="381"/>
      <c r="F73" s="382"/>
    </row>
    <row r="74" spans="2:6" ht="17.25" customHeight="1" x14ac:dyDescent="0.2">
      <c r="B74" s="380"/>
      <c r="C74" s="381"/>
      <c r="D74" s="381"/>
      <c r="E74" s="381"/>
      <c r="F74" s="382"/>
    </row>
    <row r="75" spans="2:6" ht="17.25" customHeight="1" x14ac:dyDescent="0.2">
      <c r="B75" s="380"/>
      <c r="C75" s="381"/>
      <c r="D75" s="381"/>
      <c r="E75" s="381"/>
      <c r="F75" s="382"/>
    </row>
    <row r="76" spans="2:6" ht="17.25" customHeight="1" x14ac:dyDescent="0.2">
      <c r="B76" s="380"/>
      <c r="C76" s="381"/>
      <c r="D76" s="381"/>
      <c r="E76" s="381"/>
      <c r="F76" s="382"/>
    </row>
    <row r="77" spans="2:6" ht="17.25" customHeight="1" x14ac:dyDescent="0.2">
      <c r="B77" s="380"/>
      <c r="C77" s="381"/>
      <c r="D77" s="381"/>
      <c r="E77" s="381"/>
      <c r="F77" s="382"/>
    </row>
    <row r="78" spans="2:6" ht="17.25" customHeight="1" x14ac:dyDescent="0.2">
      <c r="B78" s="380"/>
      <c r="C78" s="381"/>
      <c r="D78" s="381"/>
      <c r="E78" s="381"/>
      <c r="F78" s="382"/>
    </row>
    <row r="79" spans="2:6" ht="17.25" customHeight="1" x14ac:dyDescent="0.2">
      <c r="B79" s="380"/>
      <c r="C79" s="381"/>
      <c r="D79" s="381"/>
      <c r="E79" s="381"/>
      <c r="F79" s="382"/>
    </row>
    <row r="80" spans="2:6" ht="17.25" customHeight="1" x14ac:dyDescent="0.2">
      <c r="B80" s="400"/>
      <c r="C80" s="401"/>
      <c r="D80" s="401"/>
      <c r="E80" s="401"/>
      <c r="F80" s="402"/>
    </row>
    <row r="81" spans="2:6" ht="17.25" customHeight="1" thickBot="1" x14ac:dyDescent="0.25">
      <c r="B81" s="403"/>
      <c r="C81" s="404"/>
      <c r="D81" s="404"/>
      <c r="E81" s="404"/>
      <c r="F81" s="405"/>
    </row>
    <row r="82" spans="2:6" ht="17.25" customHeight="1" x14ac:dyDescent="0.2">
      <c r="B82" s="406"/>
      <c r="C82" s="406"/>
      <c r="D82" s="406"/>
      <c r="E82" s="157"/>
      <c r="F82" s="157"/>
    </row>
    <row r="83" spans="2:6" ht="17.25" customHeight="1" thickBot="1" x14ac:dyDescent="0.25">
      <c r="B83" s="373"/>
      <c r="C83" s="373"/>
      <c r="D83" s="373"/>
      <c r="E83" s="150"/>
      <c r="F83" s="150"/>
    </row>
    <row r="84" spans="2:6" ht="17.25" customHeight="1" x14ac:dyDescent="0.2">
      <c r="B84" s="374" t="s">
        <v>63</v>
      </c>
      <c r="C84" s="375"/>
      <c r="D84" s="376"/>
      <c r="E84" s="86"/>
      <c r="F84" s="343" t="s">
        <v>14</v>
      </c>
    </row>
    <row r="85" spans="2:6" ht="17.25" customHeight="1" thickBot="1" x14ac:dyDescent="0.25">
      <c r="B85" s="377"/>
      <c r="C85" s="378"/>
      <c r="D85" s="379"/>
      <c r="E85" s="86"/>
      <c r="F85" s="344"/>
    </row>
    <row r="86" spans="2:6" ht="17.25" customHeight="1" x14ac:dyDescent="0.2">
      <c r="B86" s="388" t="s">
        <v>72</v>
      </c>
      <c r="C86" s="389"/>
      <c r="D86" s="390"/>
      <c r="E86" s="86"/>
      <c r="F86" s="158"/>
    </row>
    <row r="87" spans="2:6" ht="15" customHeight="1" x14ac:dyDescent="0.2">
      <c r="B87" s="388" t="s">
        <v>70</v>
      </c>
      <c r="C87" s="389"/>
      <c r="D87" s="390"/>
      <c r="E87" s="86"/>
      <c r="F87" s="158"/>
    </row>
    <row r="88" spans="2:6" x14ac:dyDescent="0.2">
      <c r="B88" s="388" t="s">
        <v>76</v>
      </c>
      <c r="C88" s="389"/>
      <c r="D88" s="390"/>
      <c r="E88" s="86"/>
      <c r="F88" s="158"/>
    </row>
    <row r="89" spans="2:6" x14ac:dyDescent="0.2">
      <c r="B89" s="147"/>
      <c r="C89" s="159" t="s">
        <v>11</v>
      </c>
      <c r="D89" s="160" t="s">
        <v>11</v>
      </c>
      <c r="E89" s="86"/>
      <c r="F89" s="158"/>
    </row>
    <row r="90" spans="2:6" x14ac:dyDescent="0.2">
      <c r="B90" s="260"/>
      <c r="C90" s="271"/>
      <c r="D90" s="272"/>
      <c r="E90" s="86"/>
      <c r="F90" s="158"/>
    </row>
    <row r="91" spans="2:6" x14ac:dyDescent="0.2">
      <c r="B91" s="260"/>
      <c r="C91" s="271"/>
      <c r="D91" s="272"/>
      <c r="E91" s="86"/>
      <c r="F91" s="158"/>
    </row>
    <row r="92" spans="2:6" ht="17.25" customHeight="1" x14ac:dyDescent="0.2">
      <c r="B92" s="260"/>
      <c r="C92" s="271"/>
      <c r="D92" s="272"/>
      <c r="E92" s="86"/>
      <c r="F92" s="158"/>
    </row>
    <row r="93" spans="2:6" ht="17.25" customHeight="1" x14ac:dyDescent="0.2">
      <c r="B93" s="260"/>
      <c r="C93" s="271"/>
      <c r="D93" s="272"/>
      <c r="E93" s="86"/>
      <c r="F93" s="158"/>
    </row>
    <row r="94" spans="2:6" ht="17.25" customHeight="1" x14ac:dyDescent="0.2">
      <c r="B94" s="260"/>
      <c r="C94" s="271"/>
      <c r="D94" s="272"/>
      <c r="E94" s="86"/>
      <c r="F94" s="158"/>
    </row>
    <row r="95" spans="2:6" ht="17.25" customHeight="1" x14ac:dyDescent="0.2">
      <c r="B95" s="260"/>
      <c r="C95" s="271"/>
      <c r="D95" s="272"/>
      <c r="E95" s="86"/>
      <c r="F95" s="158"/>
    </row>
    <row r="96" spans="2:6" ht="17.25" customHeight="1" x14ac:dyDescent="0.2">
      <c r="B96" s="260"/>
      <c r="C96" s="271"/>
      <c r="D96" s="272"/>
      <c r="E96" s="85"/>
      <c r="F96" s="163"/>
    </row>
    <row r="97" spans="2:6" ht="17.25" customHeight="1" x14ac:dyDescent="0.2">
      <c r="B97" s="260"/>
      <c r="C97" s="271"/>
      <c r="D97" s="272"/>
      <c r="E97" s="164"/>
      <c r="F97" s="163"/>
    </row>
    <row r="98" spans="2:6" ht="17.25" customHeight="1" x14ac:dyDescent="0.2">
      <c r="B98" s="260"/>
      <c r="C98" s="271"/>
      <c r="D98" s="272"/>
      <c r="E98" s="164"/>
      <c r="F98" s="163"/>
    </row>
    <row r="99" spans="2:6" ht="17.25" customHeight="1" x14ac:dyDescent="0.2">
      <c r="B99" s="260"/>
      <c r="C99" s="271"/>
      <c r="D99" s="273"/>
      <c r="E99" s="164"/>
      <c r="F99" s="163"/>
    </row>
    <row r="100" spans="2:6" ht="17.25" customHeight="1" x14ac:dyDescent="0.2">
      <c r="B100" s="260"/>
      <c r="C100" s="271"/>
      <c r="D100" s="274"/>
      <c r="E100" s="164"/>
      <c r="F100" s="163"/>
    </row>
    <row r="101" spans="2:6" ht="17.25" customHeight="1" x14ac:dyDescent="0.2">
      <c r="B101" s="260"/>
      <c r="C101" s="271"/>
      <c r="D101" s="272"/>
      <c r="E101" s="164"/>
      <c r="F101" s="163"/>
    </row>
    <row r="102" spans="2:6" ht="17.25" customHeight="1" x14ac:dyDescent="0.2">
      <c r="B102" s="260"/>
      <c r="C102" s="271"/>
      <c r="D102" s="272"/>
      <c r="E102" s="164"/>
      <c r="F102" s="163"/>
    </row>
    <row r="103" spans="2:6" ht="17.25" customHeight="1" x14ac:dyDescent="0.2">
      <c r="B103" s="147"/>
      <c r="C103" s="161"/>
      <c r="D103" s="162"/>
      <c r="E103" s="164"/>
      <c r="F103" s="163"/>
    </row>
    <row r="104" spans="2:6" ht="17.25" customHeight="1" x14ac:dyDescent="0.2">
      <c r="B104" s="147"/>
      <c r="C104" s="161"/>
      <c r="D104" s="162"/>
      <c r="E104" s="164"/>
      <c r="F104" s="163"/>
    </row>
    <row r="105" spans="2:6" ht="17.25" customHeight="1" x14ac:dyDescent="0.2">
      <c r="B105" s="147"/>
      <c r="C105" s="161"/>
      <c r="D105" s="162"/>
      <c r="E105" s="85"/>
      <c r="F105" s="163"/>
    </row>
    <row r="106" spans="2:6" ht="17.25" customHeight="1" x14ac:dyDescent="0.2">
      <c r="B106" s="147"/>
      <c r="C106" s="161"/>
      <c r="D106" s="162"/>
      <c r="E106" s="151"/>
      <c r="F106" s="163"/>
    </row>
    <row r="107" spans="2:6" ht="17.25" customHeight="1" x14ac:dyDescent="0.2">
      <c r="B107" s="147"/>
      <c r="C107" s="161"/>
      <c r="D107" s="162"/>
      <c r="E107" s="85"/>
      <c r="F107" s="163"/>
    </row>
    <row r="108" spans="2:6" ht="17.25" customHeight="1" x14ac:dyDescent="0.2">
      <c r="B108" s="147"/>
      <c r="C108" s="161"/>
      <c r="D108" s="162"/>
      <c r="E108" s="85"/>
      <c r="F108" s="163"/>
    </row>
    <row r="109" spans="2:6" ht="17.25" customHeight="1" x14ac:dyDescent="0.2">
      <c r="B109" s="147"/>
      <c r="C109" s="161"/>
      <c r="D109" s="162"/>
      <c r="E109" s="85"/>
      <c r="F109" s="163"/>
    </row>
    <row r="110" spans="2:6" ht="17.25" customHeight="1" x14ac:dyDescent="0.2">
      <c r="B110" s="147"/>
      <c r="C110" s="161"/>
      <c r="D110" s="162"/>
      <c r="E110" s="85"/>
      <c r="F110" s="163"/>
    </row>
    <row r="111" spans="2:6" ht="17.25" customHeight="1" x14ac:dyDescent="0.2">
      <c r="B111" s="147"/>
      <c r="C111" s="161"/>
      <c r="D111" s="162"/>
      <c r="E111" s="85"/>
      <c r="F111" s="163"/>
    </row>
    <row r="112" spans="2:6" ht="17.25" customHeight="1" x14ac:dyDescent="0.2">
      <c r="B112" s="147"/>
      <c r="C112" s="161"/>
      <c r="D112" s="162"/>
      <c r="E112" s="85"/>
      <c r="F112" s="163"/>
    </row>
    <row r="113" spans="2:6" ht="17.25" customHeight="1" x14ac:dyDescent="0.2">
      <c r="B113" s="147"/>
      <c r="C113" s="161"/>
      <c r="D113" s="162"/>
      <c r="E113" s="85"/>
      <c r="F113" s="163"/>
    </row>
    <row r="114" spans="2:6" ht="17.25" customHeight="1" x14ac:dyDescent="0.2">
      <c r="B114" s="147"/>
      <c r="C114" s="161"/>
      <c r="D114" s="162"/>
      <c r="E114" s="165"/>
      <c r="F114" s="163"/>
    </row>
    <row r="115" spans="2:6" ht="17.25" customHeight="1" thickBot="1" x14ac:dyDescent="0.25">
      <c r="B115" s="169"/>
      <c r="C115" s="166"/>
      <c r="D115" s="167" t="s">
        <v>71</v>
      </c>
      <c r="E115" s="43"/>
      <c r="F115" s="168">
        <f>SUM(F90:G102)+SUM(F7:F38)</f>
        <v>0</v>
      </c>
    </row>
    <row r="116" spans="2:6" ht="17.25" customHeight="1" x14ac:dyDescent="0.2"/>
    <row r="117" spans="2:6" ht="17.25" customHeight="1" x14ac:dyDescent="0.2"/>
    <row r="118" spans="2:6" ht="17.25" customHeight="1" x14ac:dyDescent="0.2"/>
    <row r="119" spans="2:6" ht="17.25" customHeight="1" x14ac:dyDescent="0.2"/>
    <row r="120" spans="2:6" ht="17.25" customHeight="1" x14ac:dyDescent="0.2"/>
    <row r="121" spans="2:6" ht="17.25" customHeight="1" x14ac:dyDescent="0.2"/>
  </sheetData>
  <mergeCells count="56">
    <mergeCell ref="H3:J7"/>
    <mergeCell ref="B84:D85"/>
    <mergeCell ref="F84:F85"/>
    <mergeCell ref="B86:D86"/>
    <mergeCell ref="B87:D87"/>
    <mergeCell ref="B73:F73"/>
    <mergeCell ref="B74:F74"/>
    <mergeCell ref="B75:F75"/>
    <mergeCell ref="B76:F76"/>
    <mergeCell ref="B77:F77"/>
    <mergeCell ref="B78:F78"/>
    <mergeCell ref="B67:F67"/>
    <mergeCell ref="B68:F68"/>
    <mergeCell ref="B69:F69"/>
    <mergeCell ref="B70:F70"/>
    <mergeCell ref="B71:F71"/>
    <mergeCell ref="B88:D88"/>
    <mergeCell ref="B79:F79"/>
    <mergeCell ref="B80:F80"/>
    <mergeCell ref="B81:F81"/>
    <mergeCell ref="B82:D82"/>
    <mergeCell ref="B83:D83"/>
    <mergeCell ref="B72:F72"/>
    <mergeCell ref="B61:F61"/>
    <mergeCell ref="B62:F62"/>
    <mergeCell ref="B63:F63"/>
    <mergeCell ref="B64:F64"/>
    <mergeCell ref="B65:F65"/>
    <mergeCell ref="B66:F66"/>
    <mergeCell ref="B60:F60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1:D1"/>
    <mergeCell ref="B2:D3"/>
    <mergeCell ref="B48:F48"/>
    <mergeCell ref="B41:F41"/>
    <mergeCell ref="B42:F42"/>
    <mergeCell ref="F2:F3"/>
    <mergeCell ref="B4:D4"/>
    <mergeCell ref="B5:D5"/>
    <mergeCell ref="B6:D6"/>
    <mergeCell ref="B7:D7"/>
    <mergeCell ref="B43:F43"/>
    <mergeCell ref="B44:F44"/>
    <mergeCell ref="B45:F45"/>
    <mergeCell ref="B46:F46"/>
    <mergeCell ref="B47:F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Marking Summary</vt:lpstr>
      <vt:lpstr>Q1 - Adjusting Entries</vt:lpstr>
      <vt:lpstr>Q1 - Worksheet</vt:lpstr>
      <vt:lpstr>Q1 - Financial Statements</vt:lpstr>
      <vt:lpstr>Q2 - Inventory</vt:lpstr>
      <vt:lpstr>Q3 - Statement of Cash Flow</vt:lpstr>
    </vt:vector>
  </TitlesOfParts>
  <Company>Massey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 Yuan</dc:creator>
  <cp:lastModifiedBy>Chelsea Fuller</cp:lastModifiedBy>
  <cp:lastPrinted>2017-04-23T21:07:37Z</cp:lastPrinted>
  <dcterms:created xsi:type="dcterms:W3CDTF">2008-10-17T22:28:39Z</dcterms:created>
  <dcterms:modified xsi:type="dcterms:W3CDTF">2022-01-09T20:29:36Z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9e4d68-54d0-40a5-8c9a-85a36c87352c_Enabled">
    <vt:lpwstr>true</vt:lpwstr>
  </property>
  <property fmtid="{D5CDD505-2E9C-101B-9397-08002B2CF9AE}" pid="3" name="MSIP_Label_bd9e4d68-54d0-40a5-8c9a-85a36c87352c_SetDate">
    <vt:lpwstr>2021-12-06T20:18:13Z</vt:lpwstr>
  </property>
  <property fmtid="{D5CDD505-2E9C-101B-9397-08002B2CF9AE}" pid="4" name="MSIP_Label_bd9e4d68-54d0-40a5-8c9a-85a36c87352c_Method">
    <vt:lpwstr>Privileged</vt:lpwstr>
  </property>
  <property fmtid="{D5CDD505-2E9C-101B-9397-08002B2CF9AE}" pid="5" name="MSIP_Label_bd9e4d68-54d0-40a5-8c9a-85a36c87352c_Name">
    <vt:lpwstr>Unclassified</vt:lpwstr>
  </property>
  <property fmtid="{D5CDD505-2E9C-101B-9397-08002B2CF9AE}" pid="6" name="MSIP_Label_bd9e4d68-54d0-40a5-8c9a-85a36c87352c_SiteId">
    <vt:lpwstr>388728e1-bbd0-4378-98dc-f8682e644300</vt:lpwstr>
  </property>
  <property fmtid="{D5CDD505-2E9C-101B-9397-08002B2CF9AE}" pid="7" name="MSIP_Label_bd9e4d68-54d0-40a5-8c9a-85a36c87352c_ActionId">
    <vt:lpwstr>6290222f-ee78-474d-893e-bed2efde43c7</vt:lpwstr>
  </property>
  <property fmtid="{D5CDD505-2E9C-101B-9397-08002B2CF9AE}" pid="8" name="MSIP_Label_bd9e4d68-54d0-40a5-8c9a-85a36c87352c_ContentBits">
    <vt:lpwstr>0</vt:lpwstr>
  </property>
</Properties>
</file>