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Rob\Desktop\New folder\FIN-7016\"/>
    </mc:Choice>
  </mc:AlternateContent>
  <xr:revisionPtr revIDLastSave="0" documentId="8_{E7DAC900-DD31-483A-A280-39E50D90B887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Tabular" sheetId="1" r:id="rId1"/>
    <sheet name="Char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4" l="1"/>
</calcChain>
</file>

<file path=xl/sharedStrings.xml><?xml version="1.0" encoding="utf-8"?>
<sst xmlns="http://schemas.openxmlformats.org/spreadsheetml/2006/main" count="121" uniqueCount="121">
  <si>
    <t>United States: Balance of Payments Analytic Presentation by Country</t>
  </si>
  <si>
    <t>Millions of U.S. Dollars</t>
  </si>
  <si>
    <t>Click here for country specific metadata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</si>
  <si>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</si>
  <si>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</si>
  <si>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</si>
  <si>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</si>
  <si>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</si>
  <si>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</si>
  <si>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</si>
  <si>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</si>
  <si>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</si>
  <si>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</si>
  <si>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</si>
  <si>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</si>
  <si>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</si>
  <si>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Current account (excludes reserves and related items)</t>
  </si>
  <si>
    <t>Goods, credit (exports)</t>
  </si>
  <si>
    <t>Goods, debit (imports)</t>
  </si>
  <si>
    <t>Balance on goods</t>
  </si>
  <si>
    <t>Services, credit (exports)</t>
  </si>
  <si>
    <t>Services, debit (imports)</t>
  </si>
  <si>
    <t>Balance on goods and services</t>
  </si>
  <si>
    <t>Primary income, credit</t>
  </si>
  <si>
    <t>Primary income, debit</t>
  </si>
  <si>
    <t>Balance on goods, services, and primary income</t>
  </si>
  <si>
    <t>Secondary income, credit</t>
  </si>
  <si>
    <t>Secondary income, debit</t>
  </si>
  <si>
    <t>Capital account (excludes reserves and related items)</t>
  </si>
  <si>
    <t>Capital account, credit</t>
  </si>
  <si>
    <t>...</t>
  </si>
  <si>
    <t>Capital account, debit</t>
  </si>
  <si>
    <t>Balance on current and capital account</t>
  </si>
  <si>
    <t>Financial account (excludes reserves and related items)</t>
  </si>
  <si>
    <t>Direct investment, assets</t>
  </si>
  <si>
    <t>Equity and investment fund shares</t>
  </si>
  <si>
    <t>Debt instruments</t>
  </si>
  <si>
    <t>Direct investment, liabilities</t>
  </si>
  <si>
    <t>Equity and investment fund shares</t>
  </si>
  <si>
    <t>Debt instruments</t>
  </si>
  <si>
    <t>Portfolio investment, assets</t>
  </si>
  <si>
    <t>Equity and investment fund shares</t>
  </si>
  <si>
    <t>Debt instruments</t>
  </si>
  <si>
    <t>Portfolio investment, liabilities</t>
  </si>
  <si>
    <t>Equity and investment fund shares</t>
  </si>
  <si>
    <t>Debt instruments</t>
  </si>
  <si>
    <t>Financial derivatives (other than reserves) and employee stock options</t>
  </si>
  <si>
    <t>Fin. derivatives and employee stock options, assets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</si>
  <si>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</si>
  <si>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</si>
  <si>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</si>
  <si>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</si>
  <si>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</si>
  <si>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</si>
  <si>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</si>
  <si>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</si>
  <si>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</si>
  <si>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</si>
  <si>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</si>
  <si>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</si>
  <si>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</si>
  <si>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Fin. derivatives and employee stock options, liabilities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</si>
  <si>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</si>
  <si>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</si>
  <si>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</si>
  <si>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</si>
  <si>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</si>
  <si>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</si>
  <si>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</si>
  <si>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</si>
  <si>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</si>
  <si>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</si>
  <si>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</si>
  <si>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</si>
  <si>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</si>
  <si>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Other investment, assets</t>
  </si>
  <si>
    <t>Other equity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</si>
  <si>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</si>
  <si>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</si>
  <si>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</si>
  <si>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</si>
  <si>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</si>
  <si>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</si>
  <si>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</si>
  <si>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</si>
  <si>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</si>
  <si>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</si>
  <si>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</si>
  <si>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</si>
  <si>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</si>
  <si>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Debt instruments</t>
  </si>
  <si>
    <t>Other investment, liabilities</t>
  </si>
  <si>
    <t>Other equity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</si>
  <si>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</si>
  <si>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</si>
  <si>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</si>
  <si>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</si>
  <si>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</si>
  <si>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</si>
  <si>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</si>
  <si>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</si>
  <si>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</si>
  <si>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</si>
  <si>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</si>
  <si>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</si>
  <si>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...</t>
  </si>
  <si>
    <t>Debt instruments</t>
  </si>
  <si>
    <t>Balance on current, capital, and financial account</t>
  </si>
  <si>
    <t>Net errors and omissions</t>
  </si>
  <si>
    <t>Reserves and related items</t>
  </si>
  <si>
    <t>Reserve assets</t>
  </si>
  <si>
    <t>Net credit and loans from the IMF (excluding reserve position)</t>
  </si>
  <si>
    <t>Exceptional financing</t>
  </si>
  <si>
    <t>...</t>
  </si>
  <si>
    <t>...</t>
  </si>
  <si>
    <t>...</t>
  </si>
  <si>
    <t>This data report uses the BOP Standard Presentation format as defined in the 6th Edition of the Balance of Payments Manual (BPM6).</t>
  </si>
  <si>
    <t>(-) Indicates that a figure is zero</t>
  </si>
  <si>
    <t>(...) Indicates a lack of statistical data that can be reported or calculated from underlying observations</t>
  </si>
  <si>
    <t>(K) Indicates the splice point between official BPM6-basis estimates and IMF converted BPM5-basis estimates</t>
  </si>
  <si>
    <t>Data extracted from IMF Data Warehouse 5/26/2020 11:54:40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</si>
</sst>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b/>
      <sz val="12"/>
      <name val="Arial"/>
    </font>
    <font>
      <sz val="8"/>
      <name val="Arial"/>
    </font>
    <font>
      <b/>
      <i/>
      <sz val="10"/>
      <name val="Arial"/>
    </font>
    <font>
      <i/>
      <sz val="9"/>
      <name val="Arial"/>
    </font>
    <font>
      <b/>
      <sz val="8"/>
      <name val="Arial"/>
    </font>
    <font>
      <b/>
      <sz val="16"/>
      <name val="tim"/>
    </font>
  </fonts>
  <fills count="4">
    <fill>
      <patternFill patternType="none"/>
    </fill>
    <fill>
      <patternFill patternType="gray125"/>
    </fill>
    <fill>
      <patternFill patternType="solid">
        <fgColor rgb="FFE6E9F5"/>
      </patternFill>
    </fill>
    <fill>
      <patternFill patternType="solid">
        <fgColor rgb="FFEEEEEE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FFFFFF"/>
      </right>
      <top/>
      <bottom style="thin">
        <color rgb="FFBBBBBB"/>
      </bottom>
      <diagonal/>
    </border>
    <border>
      <left style="thin">
        <color rgb="FFFFFFFF"/>
      </left>
      <right style="thin">
        <color rgb="FFFFFFFF"/>
      </right>
      <top/>
      <bottom style="thin">
        <color rgb="FFBBBBBB"/>
      </bottom>
      <diagonal/>
    </border>
    <border>
      <left style="thin">
        <color rgb="FFFFFFFF"/>
      </left>
      <right/>
      <top/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BBBBBB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 style="thin">
        <color rgb="FFBBBBBB"/>
      </right>
      <top style="thin">
        <color rgb="FFFFFFFF"/>
      </top>
      <bottom/>
      <diagonal/>
    </border>
  </borders>
  <cellStyleXfs count="1">
    <xf numFmtId="0" fontId="0" fillId="0" borderId="0"/>
  </cellStyleXfs>
  <cellXfs count="26"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164" fontId="2" fillId="0" borderId="7" xfId="0" applyNumberFormat="1" applyFont="1" applyBorder="1" applyAlignment="1" applyProtection="1">
      <alignment horizontal="right" vertical="top" wrapText="1"/>
      <protection locked="0"/>
    </xf>
    <xf numFmtId="164" fontId="2" fillId="0" borderId="8" xfId="0" applyNumberFormat="1" applyFont="1" applyBorder="1" applyAlignment="1" applyProtection="1">
      <alignment horizontal="righ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 indent="1"/>
      <protection locked="0"/>
    </xf>
    <xf numFmtId="164" fontId="2" fillId="3" borderId="10" xfId="0" applyNumberFormat="1" applyFont="1" applyFill="1" applyBorder="1" applyAlignment="1" applyProtection="1">
      <alignment horizontal="right" vertical="top" wrapText="1"/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2" fillId="0" borderId="10" xfId="0" applyNumberFormat="1" applyFont="1" applyBorder="1" applyAlignment="1" applyProtection="1">
      <alignment horizontal="right" vertical="top" wrapText="1"/>
      <protection locked="0"/>
    </xf>
    <xf numFmtId="164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 indent="2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 indent="3"/>
      <protection locked="0"/>
    </xf>
    <xf numFmtId="0" fontId="5" fillId="3" borderId="11" xfId="0" applyFont="1" applyFill="1" applyBorder="1" applyAlignment="1" applyProtection="1">
      <alignment horizontal="left" vertical="top" wrapText="1" inden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3</xdr:row>
      <xdr:rowOff>123825</xdr:rowOff>
    </xdr:from>
    <xdr:to>
      <xdr:col>16</xdr:col>
      <xdr:colOff>438150</xdr:colOff>
      <xdr:row>40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064507-BBCF-4C2E-9BBB-2B5B19A49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609600"/>
          <a:ext cx="7705725" cy="595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5"/>
  <sheetViews>
    <sheetView showGridLines="0" showRowColHeaders="0" workbookViewId="0">
      <pane xSplit="1" ySplit="5" topLeftCell="B36" activePane="bottomRight" state="frozen"/>
      <selection pane="topRight"/>
      <selection pane="bottomLeft"/>
      <selection pane="bottomRight" activeCell="A2" sqref="A1:F2"/>
    </sheetView>
  </sheetViews>
  <sheetFormatPr defaultColWidth="10.140625" defaultRowHeight="14.45" customHeight="1"/>
  <cols>
    <col min="1" max="1" width="57.42578125" customWidth="1"/>
    <col min="2" max="16" width="11" customWidth="1"/>
    <col min="17" max="37" width="8.28515625" customWidth="1"/>
    <col min="38" max="40" width="11.5703125" customWidth="1"/>
    <col min="41" max="41" width="8.42578125" customWidth="1"/>
    <col min="42" max="45" width="11.5703125" customWidth="1"/>
    <col min="46" max="46" width="8.42578125" customWidth="1"/>
    <col min="47" max="50" width="11.5703125" customWidth="1"/>
    <col min="51" max="51" width="8.42578125" customWidth="1"/>
    <col min="52" max="55" width="11.5703125" customWidth="1"/>
    <col min="56" max="56" width="8.42578125" customWidth="1"/>
    <col min="57" max="60" width="11.5703125" customWidth="1"/>
  </cols>
  <sheetData>
    <row r="1" spans="1:60" ht="19.5" customHeight="1">
      <c r="A1" s="24" t="s">
        <v>0</v>
      </c>
      <c r="B1" s="24"/>
      <c r="C1" s="24"/>
      <c r="D1" s="24"/>
      <c r="E1" s="24"/>
      <c r="F1" s="24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6.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16.5" customHeigh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6.5" customHeight="1">
      <c r="A4" s="4" t="s">
        <v>2</v>
      </c>
      <c r="B4" s="2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4.25" customHeight="1">
      <c r="A5" s="6"/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9" t="s">
        <v>15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4.25" customHeight="1">
      <c r="A6" s="10" t="s">
        <v>16</v>
      </c>
      <c r="B6" s="11">
        <v>-711033</v>
      </c>
      <c r="C6" s="12">
        <v>-681391</v>
      </c>
      <c r="D6" s="12">
        <v>-372522</v>
      </c>
      <c r="E6" s="12">
        <v>-431271</v>
      </c>
      <c r="F6" s="12">
        <v>-445667</v>
      </c>
      <c r="G6" s="12">
        <v>-426830</v>
      </c>
      <c r="H6" s="12">
        <v>-348803</v>
      </c>
      <c r="I6" s="12">
        <v>-365193</v>
      </c>
      <c r="J6" s="12">
        <v>-407769</v>
      </c>
      <c r="K6" s="12">
        <v>-428350</v>
      </c>
      <c r="L6" s="12">
        <v>-439642</v>
      </c>
      <c r="M6" s="12">
        <v>-490991</v>
      </c>
      <c r="N6" s="12">
        <v>-498350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4.25" customHeight="1">
      <c r="A7" s="13" t="s">
        <v>17</v>
      </c>
      <c r="B7" s="14">
        <v>1165153</v>
      </c>
      <c r="C7" s="15">
        <v>1308794</v>
      </c>
      <c r="D7" s="15">
        <v>1070330</v>
      </c>
      <c r="E7" s="15">
        <v>1290279</v>
      </c>
      <c r="F7" s="15">
        <v>1498887</v>
      </c>
      <c r="G7" s="15">
        <v>1562631</v>
      </c>
      <c r="H7" s="15">
        <v>1593708</v>
      </c>
      <c r="I7" s="15">
        <v>1635563</v>
      </c>
      <c r="J7" s="15">
        <v>1511383</v>
      </c>
      <c r="K7" s="15">
        <v>1457394</v>
      </c>
      <c r="L7" s="15">
        <v>1553591</v>
      </c>
      <c r="M7" s="15">
        <v>1674330</v>
      </c>
      <c r="N7" s="15">
        <v>1652806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14.25" customHeight="1">
      <c r="A8" s="13" t="s">
        <v>18</v>
      </c>
      <c r="B8" s="16">
        <v>1986346</v>
      </c>
      <c r="C8" s="17">
        <v>2141286</v>
      </c>
      <c r="D8" s="17">
        <v>1580026</v>
      </c>
      <c r="E8" s="17">
        <v>1938952</v>
      </c>
      <c r="F8" s="17">
        <v>2239884</v>
      </c>
      <c r="G8" s="17">
        <v>2303749</v>
      </c>
      <c r="H8" s="17">
        <v>2294246</v>
      </c>
      <c r="I8" s="17">
        <v>2385480</v>
      </c>
      <c r="J8" s="17">
        <v>2273249</v>
      </c>
      <c r="K8" s="17">
        <v>2207195</v>
      </c>
      <c r="L8" s="17">
        <v>2358788</v>
      </c>
      <c r="M8" s="17">
        <v>2561666</v>
      </c>
      <c r="N8" s="17">
        <v>2519049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14.25" customHeight="1">
      <c r="A9" s="18" t="s">
        <v>19</v>
      </c>
      <c r="B9" s="14">
        <v>-821193</v>
      </c>
      <c r="C9" s="15">
        <v>-832492</v>
      </c>
      <c r="D9" s="15">
        <v>-509696</v>
      </c>
      <c r="E9" s="15">
        <v>-648673</v>
      </c>
      <c r="F9" s="15">
        <v>-740997</v>
      </c>
      <c r="G9" s="15">
        <v>-741118</v>
      </c>
      <c r="H9" s="15">
        <v>-700538</v>
      </c>
      <c r="I9" s="15">
        <v>-749917</v>
      </c>
      <c r="J9" s="15">
        <v>-761866</v>
      </c>
      <c r="K9" s="15">
        <v>-749801</v>
      </c>
      <c r="L9" s="15">
        <v>-805197</v>
      </c>
      <c r="M9" s="15">
        <v>-887336</v>
      </c>
      <c r="N9" s="15">
        <v>-866243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4.25" customHeight="1">
      <c r="A10" s="13" t="s">
        <v>20</v>
      </c>
      <c r="B10" s="16">
        <v>488394</v>
      </c>
      <c r="C10" s="17">
        <v>532819</v>
      </c>
      <c r="D10" s="17">
        <v>512721</v>
      </c>
      <c r="E10" s="17">
        <v>562756</v>
      </c>
      <c r="F10" s="17">
        <v>627058</v>
      </c>
      <c r="G10" s="17">
        <v>655724</v>
      </c>
      <c r="H10" s="17">
        <v>700487</v>
      </c>
      <c r="I10" s="17">
        <v>741094</v>
      </c>
      <c r="J10" s="17">
        <v>755306</v>
      </c>
      <c r="K10" s="17">
        <v>758445</v>
      </c>
      <c r="L10" s="17">
        <v>798958</v>
      </c>
      <c r="M10" s="17">
        <v>826975</v>
      </c>
      <c r="N10" s="17">
        <v>845226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4.25" customHeight="1">
      <c r="A11" s="13" t="s">
        <v>21</v>
      </c>
      <c r="B11" s="14">
        <v>372573</v>
      </c>
      <c r="C11" s="15">
        <v>409055</v>
      </c>
      <c r="D11" s="15">
        <v>386803</v>
      </c>
      <c r="E11" s="15">
        <v>409311</v>
      </c>
      <c r="F11" s="15">
        <v>435764</v>
      </c>
      <c r="G11" s="15">
        <v>452012</v>
      </c>
      <c r="H11" s="15">
        <v>461083</v>
      </c>
      <c r="I11" s="15">
        <v>480758</v>
      </c>
      <c r="J11" s="15">
        <v>491972</v>
      </c>
      <c r="K11" s="15">
        <v>511625</v>
      </c>
      <c r="L11" s="15">
        <v>543883</v>
      </c>
      <c r="M11" s="15">
        <v>567326</v>
      </c>
      <c r="N11" s="15">
        <v>595407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4.25" customHeight="1">
      <c r="A12" s="18" t="s">
        <v>22</v>
      </c>
      <c r="B12" s="16">
        <v>-705372</v>
      </c>
      <c r="C12" s="17">
        <v>-708728</v>
      </c>
      <c r="D12" s="17">
        <v>-383778</v>
      </c>
      <c r="E12" s="17">
        <v>-495228</v>
      </c>
      <c r="F12" s="17">
        <v>-549703</v>
      </c>
      <c r="G12" s="17">
        <v>-537406</v>
      </c>
      <c r="H12" s="17">
        <v>-461134</v>
      </c>
      <c r="I12" s="17">
        <v>-489581</v>
      </c>
      <c r="J12" s="17">
        <v>-498532</v>
      </c>
      <c r="K12" s="17">
        <v>-502981</v>
      </c>
      <c r="L12" s="17">
        <v>-550122</v>
      </c>
      <c r="M12" s="17">
        <v>-627687</v>
      </c>
      <c r="N12" s="17">
        <v>-616424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4.25" customHeight="1">
      <c r="A13" s="13" t="s">
        <v>23</v>
      </c>
      <c r="B13" s="14">
        <v>834980</v>
      </c>
      <c r="C13" s="15">
        <v>815569</v>
      </c>
      <c r="D13" s="15">
        <v>613250</v>
      </c>
      <c r="E13" s="15">
        <v>680166</v>
      </c>
      <c r="F13" s="15">
        <v>755938</v>
      </c>
      <c r="G13" s="15">
        <v>767973</v>
      </c>
      <c r="H13" s="15">
        <v>792818</v>
      </c>
      <c r="I13" s="15">
        <v>824546</v>
      </c>
      <c r="J13" s="15">
        <v>810075</v>
      </c>
      <c r="K13" s="15">
        <v>835511</v>
      </c>
      <c r="L13" s="15">
        <v>933308</v>
      </c>
      <c r="M13" s="15">
        <v>1084184</v>
      </c>
      <c r="N13" s="15">
        <v>1123100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4.25" customHeight="1">
      <c r="A14" s="13" t="s">
        <v>24</v>
      </c>
      <c r="B14" s="16">
        <v>749976</v>
      </c>
      <c r="C14" s="17">
        <v>685920</v>
      </c>
      <c r="D14" s="17">
        <v>498087</v>
      </c>
      <c r="E14" s="17">
        <v>511948</v>
      </c>
      <c r="F14" s="17">
        <v>544855</v>
      </c>
      <c r="G14" s="17">
        <v>560499</v>
      </c>
      <c r="H14" s="17">
        <v>586843</v>
      </c>
      <c r="I14" s="17">
        <v>606150</v>
      </c>
      <c r="J14" s="17">
        <v>606465</v>
      </c>
      <c r="K14" s="17">
        <v>636857</v>
      </c>
      <c r="L14" s="17">
        <v>707506</v>
      </c>
      <c r="M14" s="17">
        <v>830203</v>
      </c>
      <c r="N14" s="17">
        <v>866103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4.25" customHeight="1">
      <c r="A15" s="18" t="s">
        <v>25</v>
      </c>
      <c r="B15" s="14">
        <v>-620368</v>
      </c>
      <c r="C15" s="15">
        <v>-579079</v>
      </c>
      <c r="D15" s="15">
        <v>-268615</v>
      </c>
      <c r="E15" s="15">
        <v>-327010</v>
      </c>
      <c r="F15" s="15">
        <v>-338620</v>
      </c>
      <c r="G15" s="15">
        <v>-329932</v>
      </c>
      <c r="H15" s="15">
        <v>-255159</v>
      </c>
      <c r="I15" s="15">
        <v>-271185</v>
      </c>
      <c r="J15" s="15">
        <v>-294922</v>
      </c>
      <c r="K15" s="15">
        <v>-304327</v>
      </c>
      <c r="L15" s="15">
        <v>-324320</v>
      </c>
      <c r="M15" s="15">
        <v>-373706</v>
      </c>
      <c r="N15" s="15">
        <v>-359427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14.25" customHeight="1">
      <c r="A16" s="13" t="s">
        <v>26</v>
      </c>
      <c r="B16" s="16">
        <v>70799</v>
      </c>
      <c r="C16" s="17">
        <v>85078</v>
      </c>
      <c r="D16" s="17">
        <v>86757</v>
      </c>
      <c r="E16" s="17">
        <v>90784</v>
      </c>
      <c r="F16" s="17">
        <v>99662</v>
      </c>
      <c r="G16" s="17">
        <v>108712</v>
      </c>
      <c r="H16" s="17">
        <v>125971</v>
      </c>
      <c r="I16" s="17">
        <v>140568</v>
      </c>
      <c r="J16" s="17">
        <v>130524</v>
      </c>
      <c r="K16" s="17">
        <v>137159</v>
      </c>
      <c r="L16" s="17">
        <v>158971</v>
      </c>
      <c r="M16" s="17">
        <v>150191</v>
      </c>
      <c r="N16" s="17">
        <v>142808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14.25" customHeight="1">
      <c r="A17" s="13" t="s">
        <v>27</v>
      </c>
      <c r="B17" s="14">
        <v>161464</v>
      </c>
      <c r="C17" s="15">
        <v>187390</v>
      </c>
      <c r="D17" s="15">
        <v>190664</v>
      </c>
      <c r="E17" s="15">
        <v>195045</v>
      </c>
      <c r="F17" s="15">
        <v>206709</v>
      </c>
      <c r="G17" s="15">
        <v>205610</v>
      </c>
      <c r="H17" s="15">
        <v>219615</v>
      </c>
      <c r="I17" s="15">
        <v>234576</v>
      </c>
      <c r="J17" s="15">
        <v>243371</v>
      </c>
      <c r="K17" s="15">
        <v>261182</v>
      </c>
      <c r="L17" s="15">
        <v>274293</v>
      </c>
      <c r="M17" s="15">
        <v>267476</v>
      </c>
      <c r="N17" s="15">
        <v>281731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4.25" customHeight="1">
      <c r="A18" s="19" t="s">
        <v>28</v>
      </c>
      <c r="B18" s="16">
        <v>384</v>
      </c>
      <c r="C18" s="17">
        <v>6011</v>
      </c>
      <c r="D18" s="17">
        <v>-141</v>
      </c>
      <c r="E18" s="17">
        <v>-158</v>
      </c>
      <c r="F18" s="17">
        <v>-1186</v>
      </c>
      <c r="G18" s="17">
        <v>6904</v>
      </c>
      <c r="H18" s="17">
        <v>-413</v>
      </c>
      <c r="I18" s="17">
        <v>-46</v>
      </c>
      <c r="J18" s="17">
        <v>-43</v>
      </c>
      <c r="K18" s="17">
        <v>-152</v>
      </c>
      <c r="L18" s="17">
        <v>18950</v>
      </c>
      <c r="M18" s="17">
        <v>3235</v>
      </c>
      <c r="N18" s="17">
        <v>-10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4.25" customHeight="1">
      <c r="A19" s="13" t="s">
        <v>29</v>
      </c>
      <c r="B19" s="14">
        <v>494</v>
      </c>
      <c r="C19" s="15">
        <v>6170</v>
      </c>
      <c r="D19" s="15" t="s">
        <v>30</v>
      </c>
      <c r="E19" s="15">
        <v>0</v>
      </c>
      <c r="F19" s="15">
        <v>0</v>
      </c>
      <c r="G19" s="15">
        <v>7668</v>
      </c>
      <c r="H19" s="15">
        <v>0</v>
      </c>
      <c r="I19" s="15">
        <v>0</v>
      </c>
      <c r="J19" s="15">
        <v>0</v>
      </c>
      <c r="K19" s="15">
        <v>0</v>
      </c>
      <c r="L19" s="15">
        <v>19154</v>
      </c>
      <c r="M19" s="15">
        <v>3247</v>
      </c>
      <c r="N19" s="15"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4.25" customHeight="1">
      <c r="A20" s="13" t="s">
        <v>31</v>
      </c>
      <c r="B20" s="16">
        <v>110</v>
      </c>
      <c r="C20" s="17">
        <v>159</v>
      </c>
      <c r="D20" s="17">
        <v>141</v>
      </c>
      <c r="E20" s="17">
        <v>158</v>
      </c>
      <c r="F20" s="17">
        <v>1186</v>
      </c>
      <c r="G20" s="17">
        <v>764</v>
      </c>
      <c r="H20" s="17">
        <v>413</v>
      </c>
      <c r="I20" s="17">
        <v>46</v>
      </c>
      <c r="J20" s="17">
        <v>43</v>
      </c>
      <c r="K20" s="17">
        <v>152</v>
      </c>
      <c r="L20" s="17">
        <v>204</v>
      </c>
      <c r="M20" s="17">
        <v>12</v>
      </c>
      <c r="N20" s="17">
        <v>10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4.25" customHeight="1">
      <c r="A21" s="18" t="s">
        <v>32</v>
      </c>
      <c r="B21" s="14">
        <v>-710649</v>
      </c>
      <c r="C21" s="15">
        <v>-675380</v>
      </c>
      <c r="D21" s="15">
        <v>-372663</v>
      </c>
      <c r="E21" s="15">
        <v>-431429</v>
      </c>
      <c r="F21" s="15">
        <v>-446853</v>
      </c>
      <c r="G21" s="15">
        <v>-419926</v>
      </c>
      <c r="H21" s="15">
        <v>-349216</v>
      </c>
      <c r="I21" s="15">
        <v>-365239</v>
      </c>
      <c r="J21" s="15">
        <v>-407812</v>
      </c>
      <c r="K21" s="15">
        <v>-428502</v>
      </c>
      <c r="L21" s="15">
        <v>-420692</v>
      </c>
      <c r="M21" s="15">
        <v>-487756</v>
      </c>
      <c r="N21" s="15">
        <v>-498360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4.25" customHeight="1">
      <c r="A22" s="19" t="s">
        <v>33</v>
      </c>
      <c r="B22" s="16">
        <v>-632969</v>
      </c>
      <c r="C22" s="17">
        <v>-751920.00000000012</v>
      </c>
      <c r="D22" s="17">
        <v>-291549.40371578711</v>
      </c>
      <c r="E22" s="17">
        <v>-448255</v>
      </c>
      <c r="F22" s="17">
        <v>-541874</v>
      </c>
      <c r="G22" s="17">
        <v>-452661</v>
      </c>
      <c r="H22" s="17">
        <v>-397156</v>
      </c>
      <c r="I22" s="17">
        <v>-293667.99999999988</v>
      </c>
      <c r="J22" s="17">
        <v>-319654</v>
      </c>
      <c r="K22" s="17">
        <v>-384129</v>
      </c>
      <c r="L22" s="17">
        <v>-355894</v>
      </c>
      <c r="M22" s="17">
        <v>-450459</v>
      </c>
      <c r="N22" s="17">
        <v>-400570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4.25" customHeight="1">
      <c r="A23" s="13" t="s">
        <v>34</v>
      </c>
      <c r="B23" s="14">
        <v>523890</v>
      </c>
      <c r="C23" s="15">
        <v>343583</v>
      </c>
      <c r="D23" s="15">
        <v>312597</v>
      </c>
      <c r="E23" s="15">
        <v>349828</v>
      </c>
      <c r="F23" s="15">
        <v>436616</v>
      </c>
      <c r="G23" s="15">
        <v>377240</v>
      </c>
      <c r="H23" s="15">
        <v>392796</v>
      </c>
      <c r="I23" s="15">
        <v>387529</v>
      </c>
      <c r="J23" s="15">
        <v>307056</v>
      </c>
      <c r="K23" s="15">
        <v>318318</v>
      </c>
      <c r="L23" s="15">
        <v>384572</v>
      </c>
      <c r="M23" s="15">
        <v>-78456</v>
      </c>
      <c r="N23" s="15">
        <v>197671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4.25" customHeight="1">
      <c r="A24" s="18" t="s">
        <v>35</v>
      </c>
      <c r="B24" s="16">
        <v>422328</v>
      </c>
      <c r="C24" s="17">
        <v>351991</v>
      </c>
      <c r="D24" s="17">
        <v>260928</v>
      </c>
      <c r="E24" s="17">
        <v>338293</v>
      </c>
      <c r="F24" s="17">
        <v>397744</v>
      </c>
      <c r="G24" s="17">
        <v>321228</v>
      </c>
      <c r="H24" s="17">
        <v>334705</v>
      </c>
      <c r="I24" s="17">
        <v>344915</v>
      </c>
      <c r="J24" s="17">
        <v>297440</v>
      </c>
      <c r="K24" s="17">
        <v>342000</v>
      </c>
      <c r="L24" s="17">
        <v>357855</v>
      </c>
      <c r="M24" s="17">
        <v>-151613</v>
      </c>
      <c r="N24" s="17">
        <v>207046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4.25" customHeight="1">
      <c r="A25" s="18" t="s">
        <v>36</v>
      </c>
      <c r="B25" s="14">
        <v>101562</v>
      </c>
      <c r="C25" s="15">
        <v>-8408</v>
      </c>
      <c r="D25" s="15">
        <v>51669</v>
      </c>
      <c r="E25" s="15">
        <v>11535</v>
      </c>
      <c r="F25" s="15">
        <v>38872</v>
      </c>
      <c r="G25" s="15">
        <v>56012</v>
      </c>
      <c r="H25" s="15">
        <v>58091</v>
      </c>
      <c r="I25" s="15">
        <v>42614</v>
      </c>
      <c r="J25" s="15">
        <v>9616</v>
      </c>
      <c r="K25" s="15">
        <v>-23682</v>
      </c>
      <c r="L25" s="15">
        <v>26717</v>
      </c>
      <c r="M25" s="15">
        <v>73157</v>
      </c>
      <c r="N25" s="15">
        <v>-9375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4.25" customHeight="1">
      <c r="A26" s="13" t="s">
        <v>37</v>
      </c>
      <c r="B26" s="16">
        <v>346613</v>
      </c>
      <c r="C26" s="17">
        <v>341092</v>
      </c>
      <c r="D26" s="17">
        <v>161083</v>
      </c>
      <c r="E26" s="17">
        <v>264039</v>
      </c>
      <c r="F26" s="17">
        <v>263497</v>
      </c>
      <c r="G26" s="17">
        <v>250345</v>
      </c>
      <c r="H26" s="17">
        <v>288131</v>
      </c>
      <c r="I26" s="17">
        <v>251856</v>
      </c>
      <c r="J26" s="17">
        <v>509087</v>
      </c>
      <c r="K26" s="17">
        <v>494439</v>
      </c>
      <c r="L26" s="17">
        <v>354649</v>
      </c>
      <c r="M26" s="17">
        <v>258390</v>
      </c>
      <c r="N26" s="17">
        <v>310811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4.25" customHeight="1">
      <c r="A27" s="18" t="s">
        <v>38</v>
      </c>
      <c r="B27" s="14">
        <v>196966</v>
      </c>
      <c r="C27" s="15">
        <v>303219</v>
      </c>
      <c r="D27" s="15">
        <v>155761</v>
      </c>
      <c r="E27" s="15">
        <v>207843</v>
      </c>
      <c r="F27" s="15">
        <v>191137</v>
      </c>
      <c r="G27" s="15">
        <v>211420</v>
      </c>
      <c r="H27" s="15">
        <v>211769</v>
      </c>
      <c r="I27" s="15">
        <v>146073</v>
      </c>
      <c r="J27" s="15">
        <v>423973</v>
      </c>
      <c r="K27" s="15">
        <v>387582</v>
      </c>
      <c r="L27" s="15">
        <v>308226</v>
      </c>
      <c r="M27" s="15">
        <v>357164</v>
      </c>
      <c r="N27" s="15">
        <v>282419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4.25" customHeight="1">
      <c r="A28" s="18" t="s">
        <v>39</v>
      </c>
      <c r="B28" s="16">
        <v>149647</v>
      </c>
      <c r="C28" s="17">
        <v>37873</v>
      </c>
      <c r="D28" s="17">
        <v>5322</v>
      </c>
      <c r="E28" s="17">
        <v>56196</v>
      </c>
      <c r="F28" s="17">
        <v>72360</v>
      </c>
      <c r="G28" s="17">
        <v>38925</v>
      </c>
      <c r="H28" s="17">
        <v>76362</v>
      </c>
      <c r="I28" s="17">
        <v>105783</v>
      </c>
      <c r="J28" s="17">
        <v>85114</v>
      </c>
      <c r="K28" s="17">
        <v>106857</v>
      </c>
      <c r="L28" s="17">
        <v>46423</v>
      </c>
      <c r="M28" s="17">
        <v>-98774</v>
      </c>
      <c r="N28" s="17">
        <v>28392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4.25" customHeight="1">
      <c r="A29" s="13" t="s">
        <v>40</v>
      </c>
      <c r="B29" s="14">
        <v>380806</v>
      </c>
      <c r="C29" s="15">
        <v>-284270</v>
      </c>
      <c r="D29" s="15">
        <v>375882</v>
      </c>
      <c r="E29" s="15">
        <v>199619</v>
      </c>
      <c r="F29" s="15">
        <v>85363</v>
      </c>
      <c r="G29" s="15">
        <v>248762</v>
      </c>
      <c r="H29" s="15">
        <v>481298</v>
      </c>
      <c r="I29" s="15">
        <v>582678</v>
      </c>
      <c r="J29" s="15">
        <v>160412</v>
      </c>
      <c r="K29" s="15">
        <v>36285</v>
      </c>
      <c r="L29" s="15">
        <v>569378</v>
      </c>
      <c r="M29" s="15">
        <v>334036</v>
      </c>
      <c r="N29" s="15">
        <v>35874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4.25" customHeight="1">
      <c r="A30" s="18" t="s">
        <v>41</v>
      </c>
      <c r="B30" s="16">
        <v>147781</v>
      </c>
      <c r="C30" s="17">
        <v>-38550</v>
      </c>
      <c r="D30" s="17">
        <v>63696</v>
      </c>
      <c r="E30" s="17">
        <v>79150</v>
      </c>
      <c r="F30" s="17">
        <v>6950</v>
      </c>
      <c r="G30" s="17">
        <v>103973</v>
      </c>
      <c r="H30" s="17">
        <v>287434</v>
      </c>
      <c r="I30" s="17">
        <v>431626</v>
      </c>
      <c r="J30" s="17">
        <v>196922</v>
      </c>
      <c r="K30" s="17">
        <v>21744</v>
      </c>
      <c r="L30" s="17">
        <v>139941</v>
      </c>
      <c r="M30" s="17">
        <v>194088</v>
      </c>
      <c r="N30" s="17">
        <v>-250969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4.25" customHeight="1">
      <c r="A31" s="18" t="s">
        <v>42</v>
      </c>
      <c r="B31" s="14">
        <v>233025</v>
      </c>
      <c r="C31" s="15">
        <v>-245720</v>
      </c>
      <c r="D31" s="15">
        <v>312186</v>
      </c>
      <c r="E31" s="15">
        <v>120469</v>
      </c>
      <c r="F31" s="15">
        <v>78413</v>
      </c>
      <c r="G31" s="15">
        <v>144789</v>
      </c>
      <c r="H31" s="15">
        <v>193864</v>
      </c>
      <c r="I31" s="15">
        <v>151052</v>
      </c>
      <c r="J31" s="15">
        <v>-36510</v>
      </c>
      <c r="K31" s="15">
        <v>14541</v>
      </c>
      <c r="L31" s="15">
        <v>429437</v>
      </c>
      <c r="M31" s="15">
        <v>139948</v>
      </c>
      <c r="N31" s="15">
        <v>286843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4.25" customHeight="1">
      <c r="A32" s="13" t="s">
        <v>43</v>
      </c>
      <c r="B32" s="16">
        <v>1156612</v>
      </c>
      <c r="C32" s="17">
        <v>523684</v>
      </c>
      <c r="D32" s="17">
        <v>357352</v>
      </c>
      <c r="E32" s="17">
        <v>820434</v>
      </c>
      <c r="F32" s="17">
        <v>311626</v>
      </c>
      <c r="G32" s="17">
        <v>747014</v>
      </c>
      <c r="H32" s="17">
        <v>511984</v>
      </c>
      <c r="I32" s="17">
        <v>697604</v>
      </c>
      <c r="J32" s="17">
        <v>213910</v>
      </c>
      <c r="K32" s="17">
        <v>231349</v>
      </c>
      <c r="L32" s="17">
        <v>792525</v>
      </c>
      <c r="M32" s="17">
        <v>315673</v>
      </c>
      <c r="N32" s="17">
        <v>231621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4.25" customHeight="1">
      <c r="A33" s="18" t="s">
        <v>44</v>
      </c>
      <c r="B33" s="14">
        <v>275617</v>
      </c>
      <c r="C33" s="15">
        <v>126805</v>
      </c>
      <c r="D33" s="15">
        <v>219303</v>
      </c>
      <c r="E33" s="15">
        <v>178953</v>
      </c>
      <c r="F33" s="15">
        <v>123357</v>
      </c>
      <c r="G33" s="15">
        <v>239064</v>
      </c>
      <c r="H33" s="15">
        <v>-62641</v>
      </c>
      <c r="I33" s="15">
        <v>154311</v>
      </c>
      <c r="J33" s="15">
        <v>-187307</v>
      </c>
      <c r="K33" s="15">
        <v>-139701</v>
      </c>
      <c r="L33" s="15">
        <v>149634</v>
      </c>
      <c r="M33" s="15">
        <v>142397</v>
      </c>
      <c r="N33" s="15">
        <v>-226799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4.25" customHeight="1">
      <c r="A34" s="18" t="s">
        <v>45</v>
      </c>
      <c r="B34" s="16">
        <v>880995</v>
      </c>
      <c r="C34" s="17">
        <v>396879</v>
      </c>
      <c r="D34" s="17">
        <v>138049</v>
      </c>
      <c r="E34" s="17">
        <v>641481</v>
      </c>
      <c r="F34" s="17">
        <v>188269</v>
      </c>
      <c r="G34" s="17">
        <v>507950</v>
      </c>
      <c r="H34" s="17">
        <v>574625</v>
      </c>
      <c r="I34" s="17">
        <v>543293</v>
      </c>
      <c r="J34" s="17">
        <v>401217</v>
      </c>
      <c r="K34" s="17">
        <v>371050</v>
      </c>
      <c r="L34" s="17">
        <v>642891</v>
      </c>
      <c r="M34" s="17">
        <v>173276</v>
      </c>
      <c r="N34" s="17">
        <v>458420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4.25" customHeight="1">
      <c r="A35" s="13" t="s">
        <v>46</v>
      </c>
      <c r="B35" s="14">
        <v>-6222</v>
      </c>
      <c r="C35" s="15">
        <v>32947</v>
      </c>
      <c r="D35" s="15">
        <v>-44816</v>
      </c>
      <c r="E35" s="15">
        <v>-14076</v>
      </c>
      <c r="F35" s="15">
        <v>-35006</v>
      </c>
      <c r="G35" s="15">
        <v>7064</v>
      </c>
      <c r="H35" s="15">
        <v>2222</v>
      </c>
      <c r="I35" s="15">
        <v>-54335</v>
      </c>
      <c r="J35" s="15">
        <v>-27035</v>
      </c>
      <c r="K35" s="15">
        <v>7827</v>
      </c>
      <c r="L35" s="15">
        <v>23998</v>
      </c>
      <c r="M35" s="15">
        <v>-20721</v>
      </c>
      <c r="N35" s="15">
        <v>-38378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4.25" customHeight="1">
      <c r="A36" s="18" t="s">
        <v>47</v>
      </c>
      <c r="B36" s="16" t="s">
        <v>48</v>
      </c>
      <c r="C36" s="17" t="s">
        <v>49</v>
      </c>
      <c r="D36" s="17" t="s">
        <v>50</v>
      </c>
      <c r="E36" s="17" t="s">
        <v>51</v>
      </c>
      <c r="F36" s="17" t="s">
        <v>52</v>
      </c>
      <c r="G36" s="17" t="s">
        <v>53</v>
      </c>
      <c r="H36" s="17" t="s">
        <v>54</v>
      </c>
      <c r="I36" s="17" t="s">
        <v>55</v>
      </c>
      <c r="J36" s="17" t="s">
        <v>56</v>
      </c>
      <c r="K36" s="17" t="s">
        <v>57</v>
      </c>
      <c r="L36" s="17" t="s">
        <v>58</v>
      </c>
      <c r="M36" s="17" t="s">
        <v>59</v>
      </c>
      <c r="N36" s="17" t="s">
        <v>60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4.25" customHeight="1">
      <c r="A37" s="18" t="s">
        <v>61</v>
      </c>
      <c r="B37" s="14" t="s">
        <v>62</v>
      </c>
      <c r="C37" s="15" t="s">
        <v>63</v>
      </c>
      <c r="D37" s="15" t="s">
        <v>64</v>
      </c>
      <c r="E37" s="15" t="s">
        <v>65</v>
      </c>
      <c r="F37" s="15" t="s">
        <v>66</v>
      </c>
      <c r="G37" s="15" t="s">
        <v>67</v>
      </c>
      <c r="H37" s="15" t="s">
        <v>68</v>
      </c>
      <c r="I37" s="15" t="s">
        <v>69</v>
      </c>
      <c r="J37" s="15" t="s">
        <v>70</v>
      </c>
      <c r="K37" s="15" t="s">
        <v>71</v>
      </c>
      <c r="L37" s="15" t="s">
        <v>72</v>
      </c>
      <c r="M37" s="15" t="s">
        <v>73</v>
      </c>
      <c r="N37" s="15" t="s">
        <v>74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4.25" customHeight="1">
      <c r="A38" s="13" t="s">
        <v>75</v>
      </c>
      <c r="B38" s="16">
        <v>658642</v>
      </c>
      <c r="C38" s="17">
        <v>-381770</v>
      </c>
      <c r="D38" s="17">
        <v>-609661</v>
      </c>
      <c r="E38" s="17">
        <v>407419</v>
      </c>
      <c r="F38" s="17">
        <v>-45326</v>
      </c>
      <c r="G38" s="17">
        <v>-453696</v>
      </c>
      <c r="H38" s="17">
        <v>-221408</v>
      </c>
      <c r="I38" s="17">
        <v>-100100</v>
      </c>
      <c r="J38" s="17">
        <v>-258967</v>
      </c>
      <c r="K38" s="17">
        <v>-3654</v>
      </c>
      <c r="L38" s="17">
        <v>215185</v>
      </c>
      <c r="M38" s="17">
        <v>50261</v>
      </c>
      <c r="N38" s="17">
        <v>188708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4.25" customHeight="1">
      <c r="A39" s="18" t="s">
        <v>76</v>
      </c>
      <c r="B39" s="14" t="s">
        <v>77</v>
      </c>
      <c r="C39" s="15" t="s">
        <v>78</v>
      </c>
      <c r="D39" s="15" t="s">
        <v>79</v>
      </c>
      <c r="E39" s="15" t="s">
        <v>80</v>
      </c>
      <c r="F39" s="15" t="s">
        <v>81</v>
      </c>
      <c r="G39" s="15" t="s">
        <v>82</v>
      </c>
      <c r="H39" s="15" t="s">
        <v>83</v>
      </c>
      <c r="I39" s="15" t="s">
        <v>84</v>
      </c>
      <c r="J39" s="15" t="s">
        <v>85</v>
      </c>
      <c r="K39" s="15" t="s">
        <v>86</v>
      </c>
      <c r="L39" s="15" t="s">
        <v>87</v>
      </c>
      <c r="M39" s="15" t="s">
        <v>88</v>
      </c>
      <c r="N39" s="15" t="s">
        <v>89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4.25" customHeight="1">
      <c r="A40" s="18" t="s">
        <v>90</v>
      </c>
      <c r="B40" s="16">
        <v>658642</v>
      </c>
      <c r="C40" s="17">
        <v>-381770</v>
      </c>
      <c r="D40" s="17">
        <v>-609661</v>
      </c>
      <c r="E40" s="17">
        <v>407419</v>
      </c>
      <c r="F40" s="17">
        <v>-45326</v>
      </c>
      <c r="G40" s="17">
        <v>-453696</v>
      </c>
      <c r="H40" s="17">
        <v>-221408</v>
      </c>
      <c r="I40" s="17">
        <v>-100100</v>
      </c>
      <c r="J40" s="17">
        <v>-258967</v>
      </c>
      <c r="K40" s="17">
        <v>-3654</v>
      </c>
      <c r="L40" s="17">
        <v>215185</v>
      </c>
      <c r="M40" s="17">
        <v>50261</v>
      </c>
      <c r="N40" s="17">
        <v>188708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14.25" customHeight="1">
      <c r="A41" s="13" t="s">
        <v>91</v>
      </c>
      <c r="B41" s="14">
        <v>686860</v>
      </c>
      <c r="C41" s="15">
        <v>-402365.99999999994</v>
      </c>
      <c r="D41" s="15">
        <v>-192883.59628421289</v>
      </c>
      <c r="E41" s="15">
        <v>306572</v>
      </c>
      <c r="F41" s="15">
        <v>408398</v>
      </c>
      <c r="G41" s="15">
        <v>-365328</v>
      </c>
      <c r="H41" s="15">
        <v>251949</v>
      </c>
      <c r="I41" s="15">
        <v>159980</v>
      </c>
      <c r="J41" s="15">
        <v>-221877</v>
      </c>
      <c r="K41" s="15">
        <v>17117</v>
      </c>
      <c r="L41" s="15">
        <v>401853</v>
      </c>
      <c r="M41" s="15">
        <v>161516</v>
      </c>
      <c r="N41" s="15">
        <v>242013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14.25" customHeight="1">
      <c r="A42" s="18" t="s">
        <v>92</v>
      </c>
      <c r="B42" s="16" t="s">
        <v>93</v>
      </c>
      <c r="C42" s="17" t="s">
        <v>94</v>
      </c>
      <c r="D42" s="17" t="s">
        <v>95</v>
      </c>
      <c r="E42" s="17" t="s">
        <v>96</v>
      </c>
      <c r="F42" s="17" t="s">
        <v>97</v>
      </c>
      <c r="G42" s="17" t="s">
        <v>98</v>
      </c>
      <c r="H42" s="17" t="s">
        <v>99</v>
      </c>
      <c r="I42" s="17" t="s">
        <v>100</v>
      </c>
      <c r="J42" s="17" t="s">
        <v>101</v>
      </c>
      <c r="K42" s="17" t="s">
        <v>102</v>
      </c>
      <c r="L42" s="17" t="s">
        <v>103</v>
      </c>
      <c r="M42" s="17" t="s">
        <v>104</v>
      </c>
      <c r="N42" s="17" t="s">
        <v>105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4.25" customHeight="1">
      <c r="A43" s="18" t="s">
        <v>106</v>
      </c>
      <c r="B43" s="14">
        <v>686860</v>
      </c>
      <c r="C43" s="15">
        <v>-402365.99999999994</v>
      </c>
      <c r="D43" s="15">
        <v>-192883.59628421289</v>
      </c>
      <c r="E43" s="15">
        <v>306572</v>
      </c>
      <c r="F43" s="15">
        <v>408398</v>
      </c>
      <c r="G43" s="15">
        <v>-365328</v>
      </c>
      <c r="H43" s="15">
        <v>251949</v>
      </c>
      <c r="I43" s="15">
        <v>159980</v>
      </c>
      <c r="J43" s="15">
        <v>-221877</v>
      </c>
      <c r="K43" s="15">
        <v>17117</v>
      </c>
      <c r="L43" s="15">
        <v>401853</v>
      </c>
      <c r="M43" s="15">
        <v>161516</v>
      </c>
      <c r="N43" s="15">
        <v>242013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4.25" customHeight="1">
      <c r="A44" s="20" t="s">
        <v>107</v>
      </c>
      <c r="B44" s="16">
        <v>-77680.000000000029</v>
      </c>
      <c r="C44" s="17">
        <v>76540.000000000087</v>
      </c>
      <c r="D44" s="17">
        <v>-81113.596284212894</v>
      </c>
      <c r="E44" s="17">
        <v>16826</v>
      </c>
      <c r="F44" s="17">
        <v>95021</v>
      </c>
      <c r="G44" s="17">
        <v>32735</v>
      </c>
      <c r="H44" s="17">
        <v>47940.000000000015</v>
      </c>
      <c r="I44" s="17">
        <v>-71571.000000000087</v>
      </c>
      <c r="J44" s="17">
        <v>-88157.999999999985</v>
      </c>
      <c r="K44" s="17">
        <v>-44373.000000000029</v>
      </c>
      <c r="L44" s="17">
        <v>-64797.999999999993</v>
      </c>
      <c r="M44" s="17">
        <v>-37297</v>
      </c>
      <c r="N44" s="17">
        <v>-97790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ht="14.25" customHeight="1">
      <c r="A45" s="19" t="s">
        <v>108</v>
      </c>
      <c r="B45" s="14">
        <v>77804.068324879394</v>
      </c>
      <c r="C45" s="15">
        <v>-71703.021761920099</v>
      </c>
      <c r="D45" s="15">
        <v>133294.61942232799</v>
      </c>
      <c r="E45" s="15">
        <v>-15000.950633032558</v>
      </c>
      <c r="F45" s="15">
        <v>-79038.244936929419</v>
      </c>
      <c r="G45" s="15">
        <v>-28270.605729332554</v>
      </c>
      <c r="H45" s="15">
        <v>-51027.287205776156</v>
      </c>
      <c r="I45" s="15">
        <v>67987.473797482686</v>
      </c>
      <c r="J45" s="15">
        <v>81853.434398788711</v>
      </c>
      <c r="K45" s="15">
        <v>46474.897815444398</v>
      </c>
      <c r="L45" s="15">
        <v>63102.756475008857</v>
      </c>
      <c r="M45" s="15">
        <v>42301.277776378527</v>
      </c>
      <c r="N45" s="15">
        <v>102450.09609489875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ht="14.25" customHeight="1">
      <c r="A46" s="19" t="s">
        <v>109</v>
      </c>
      <c r="B46" s="16">
        <v>124.06832487979042</v>
      </c>
      <c r="C46" s="17">
        <v>4836.9782380801389</v>
      </c>
      <c r="D46" s="17">
        <v>52181.02313811503</v>
      </c>
      <c r="E46" s="17">
        <v>1825.049366967557</v>
      </c>
      <c r="F46" s="17">
        <v>15982.755063070514</v>
      </c>
      <c r="G46" s="17">
        <v>4464.3942706674452</v>
      </c>
      <c r="H46" s="17">
        <v>-3087.2872057765344</v>
      </c>
      <c r="I46" s="17">
        <v>-3583.5262025175107</v>
      </c>
      <c r="J46" s="17">
        <v>-6304.5656012111858</v>
      </c>
      <c r="K46" s="17">
        <v>2101.8978154444039</v>
      </c>
      <c r="L46" s="17">
        <v>-1695.2435249911418</v>
      </c>
      <c r="M46" s="17">
        <v>5004.2777763785261</v>
      </c>
      <c r="N46" s="17">
        <v>4660.0960948987622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ht="14.25" customHeight="1">
      <c r="A47" s="13" t="s">
        <v>110</v>
      </c>
      <c r="B47" s="14">
        <v>124.06832487979042</v>
      </c>
      <c r="C47" s="15">
        <v>4836.9782380801389</v>
      </c>
      <c r="D47" s="15">
        <v>52181.02313811503</v>
      </c>
      <c r="E47" s="15">
        <v>1825.049366967557</v>
      </c>
      <c r="F47" s="15">
        <v>15982.755063070514</v>
      </c>
      <c r="G47" s="15">
        <v>4464.3942706674452</v>
      </c>
      <c r="H47" s="15">
        <v>-3087.2872057765344</v>
      </c>
      <c r="I47" s="15">
        <v>-3583.5262025175107</v>
      </c>
      <c r="J47" s="15">
        <v>-6304.5656012111858</v>
      </c>
      <c r="K47" s="15">
        <v>2101.8978154444039</v>
      </c>
      <c r="L47" s="15">
        <v>-1695.2435249911418</v>
      </c>
      <c r="M47" s="15">
        <v>5004.2777763785261</v>
      </c>
      <c r="N47" s="15">
        <v>4660.0960948987622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ht="14.25" customHeight="1">
      <c r="A48" s="13" t="s">
        <v>111</v>
      </c>
      <c r="B48" s="16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ht="14.25" customHeight="1">
      <c r="A49" s="21" t="s">
        <v>112</v>
      </c>
      <c r="B49" s="14" t="s">
        <v>113</v>
      </c>
      <c r="C49" s="15" t="s">
        <v>114</v>
      </c>
      <c r="D49" s="15" t="s">
        <v>115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14.25" customHeight="1">
      <c r="A51" s="22" t="s">
        <v>116</v>
      </c>
      <c r="B51" s="22"/>
      <c r="C51" s="22"/>
      <c r="D51" s="22"/>
      <c r="E51" s="22"/>
      <c r="F51" s="2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ht="14.25" customHeight="1">
      <c r="A52" s="2" t="s">
        <v>117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ht="14.25" customHeight="1">
      <c r="A53" s="22" t="s">
        <v>118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ht="14.25" customHeight="1">
      <c r="A54" s="23" t="s">
        <v>119</v>
      </c>
      <c r="B54" s="23"/>
      <c r="C54" s="23"/>
      <c r="D54" s="23"/>
      <c r="E54" s="23"/>
      <c r="F54" s="2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ht="13.5" customHeight="1">
      <c r="A55" s="2" t="s">
        <v>120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</sheetData>
  <mergeCells count="4">
    <mergeCell ref="A53:K53"/>
    <mergeCell ref="A54:F54"/>
    <mergeCell ref="A1:F1"/>
    <mergeCell ref="A51:F51"/>
  </mergeCells>
  <pageMargins left="0.39" right="0.39" top="0.39" bottom="0.39" header="0.39" footer="0.39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2A8E-16C2-4583-8066-CC1139A0AE01}">
  <sheetPr>
    <pageSetUpPr fitToPage="1"/>
  </sheetPr>
  <dimension ref="A1:T3"/>
  <sheetViews>
    <sheetView tabSelected="1" topLeftCell="A10" workbookViewId="0">
      <selection activeCell="B36" sqref="B36"/>
    </sheetView>
  </sheetViews>
  <sheetFormatPr defaultRowHeight="12.75"/>
  <sheetData>
    <row r="1" spans="1:20">
      <c r="A1" s="25" t="str">
        <f>Tabular!A1</f>
        <v>United States: Balance of Payments Analytic Presentation by Country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</sheetData>
  <mergeCells count="1">
    <mergeCell ref="A1:T3"/>
  </mergeCells>
  <pageMargins left="0.25" right="0.25" top="0.25" bottom="0.25" header="0.25" footer="0.25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Tabular</vt:lpstr>
      <vt:lpstr>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Rob</cp:lastModifiedBy>
  <cp:lastPrinted>2020-06-02T16:00:52Z</cp:lastPrinted>
  <dcterms:created xsi:type="dcterms:W3CDTF">2020-06-02T16:05:29Z</dcterms:created>
  <dcterms:modified xsi:type="dcterms:W3CDTF">2020-06-02T16:05:30Z</dcterms:modified>
</cp:coreProperties>
</file>