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SUMBA\Documents\"/>
    </mc:Choice>
  </mc:AlternateContent>
  <xr:revisionPtr revIDLastSave="0" documentId="8_{380CBD65-BF65-4F46-847B-33BE02F54269}" xr6:coauthVersionLast="36" xr6:coauthVersionMax="36" xr10:uidLastSave="{00000000-0000-0000-0000-000000000000}"/>
  <bookViews>
    <workbookView xWindow="0" yWindow="0" windowWidth="11265" windowHeight="4470" xr2:uid="{0DC847AC-063F-4242-B30B-64C4AEB1F5C8}"/>
  </bookViews>
  <sheets>
    <sheet name="Mattress Dat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3" i="1"/>
  <c r="D4" i="1"/>
  <c r="D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" i="1"/>
  <c r="B24" i="1"/>
  <c r="B23" i="1"/>
</calcChain>
</file>

<file path=xl/sharedStrings.xml><?xml version="1.0" encoding="utf-8"?>
<sst xmlns="http://schemas.openxmlformats.org/spreadsheetml/2006/main" count="7" uniqueCount="7">
  <si>
    <t>Mean of Sample</t>
  </si>
  <si>
    <t>Sample #</t>
  </si>
  <si>
    <t>Mean</t>
  </si>
  <si>
    <t>Std. Dev</t>
  </si>
  <si>
    <t>Control Line (Mean)</t>
  </si>
  <si>
    <t>UCL</t>
  </si>
  <si>
    <t>LCL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</si>
</sst>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Control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'Mattress Data'!$B$1</c:f>
              <c:strCache>
                <c:ptCount val="1"/>
                <c:pt idx="0">
                  <c:v>Mean of Sample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'Mattress Data'!$B$2:$B$21</c:f>
              <c:numCache>
                <c:formatCode>0.00</c:formatCode>
                <c:ptCount val="20"/>
                <c:pt idx="0">
                  <c:v>95.72</c:v>
                </c:pt>
                <c:pt idx="1">
                  <c:v>95.44</c:v>
                </c:pt>
                <c:pt idx="2">
                  <c:v>95.4</c:v>
                </c:pt>
                <c:pt idx="3">
                  <c:v>95.5</c:v>
                </c:pt>
                <c:pt idx="4">
                  <c:v>95.56</c:v>
                </c:pt>
                <c:pt idx="5">
                  <c:v>95.72</c:v>
                </c:pt>
                <c:pt idx="6">
                  <c:v>95.6</c:v>
                </c:pt>
                <c:pt idx="7">
                  <c:v>95.24</c:v>
                </c:pt>
                <c:pt idx="8">
                  <c:v>95.46</c:v>
                </c:pt>
                <c:pt idx="9">
                  <c:v>95.44</c:v>
                </c:pt>
                <c:pt idx="10">
                  <c:v>95.8</c:v>
                </c:pt>
                <c:pt idx="11">
                  <c:v>95.2</c:v>
                </c:pt>
                <c:pt idx="12">
                  <c:v>94.82</c:v>
                </c:pt>
                <c:pt idx="13">
                  <c:v>95.78</c:v>
                </c:pt>
                <c:pt idx="14">
                  <c:v>95.18</c:v>
                </c:pt>
                <c:pt idx="15">
                  <c:v>95.32</c:v>
                </c:pt>
                <c:pt idx="16">
                  <c:v>95.08</c:v>
                </c:pt>
                <c:pt idx="17">
                  <c:v>95.22</c:v>
                </c:pt>
                <c:pt idx="18">
                  <c:v>95.04</c:v>
                </c:pt>
                <c:pt idx="19">
                  <c:v>95.48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0E-4690-8F77-67BF434AAC65}"/>
            </c:ext>
          </c:extLst>
        </c:ser>
        <c:ser>
          <c:idx val="1"/>
          <c:order val="1"/>
          <c:tx>
            <c:strRef>
              <c:f>'Mattress Data'!$C$1</c:f>
              <c:strCache>
                <c:ptCount val="1"/>
                <c:pt idx="0">
                  <c:v>Control Line (Mean)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'Mattress Data'!$C$2:$C$21</c:f>
              <c:numCache>
                <c:formatCode>0.00</c:formatCode>
                <c:ptCount val="20"/>
                <c:pt idx="0">
                  <c:v>95.4</c:v>
                </c:pt>
                <c:pt idx="1">
                  <c:v>95.4</c:v>
                </c:pt>
                <c:pt idx="2">
                  <c:v>95.4</c:v>
                </c:pt>
                <c:pt idx="3">
                  <c:v>95.4</c:v>
                </c:pt>
                <c:pt idx="4">
                  <c:v>95.4</c:v>
                </c:pt>
                <c:pt idx="5">
                  <c:v>95.4</c:v>
                </c:pt>
                <c:pt idx="6">
                  <c:v>95.4</c:v>
                </c:pt>
                <c:pt idx="7">
                  <c:v>95.4</c:v>
                </c:pt>
                <c:pt idx="8">
                  <c:v>95.4</c:v>
                </c:pt>
                <c:pt idx="9">
                  <c:v>95.4</c:v>
                </c:pt>
                <c:pt idx="10">
                  <c:v>95.4</c:v>
                </c:pt>
                <c:pt idx="11">
                  <c:v>95.4</c:v>
                </c:pt>
                <c:pt idx="12">
                  <c:v>95.4</c:v>
                </c:pt>
                <c:pt idx="13">
                  <c:v>95.4</c:v>
                </c:pt>
                <c:pt idx="14">
                  <c:v>95.4</c:v>
                </c:pt>
                <c:pt idx="15">
                  <c:v>95.4</c:v>
                </c:pt>
                <c:pt idx="16">
                  <c:v>95.4</c:v>
                </c:pt>
                <c:pt idx="17">
                  <c:v>95.4</c:v>
                </c:pt>
                <c:pt idx="18">
                  <c:v>95.4</c:v>
                </c:pt>
                <c:pt idx="19">
                  <c:v>95.4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0E-4690-8F77-67BF434AAC65}"/>
            </c:ext>
          </c:extLst>
        </c:ser>
        <c:ser>
          <c:idx val="2"/>
          <c:order val="2"/>
          <c:tx>
            <c:strRef>
              <c:f>'Mattress Data'!$D$1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'Mattress Data'!$D$2:$D$21</c:f>
              <c:numCache>
                <c:formatCode>General</c:formatCode>
                <c:ptCount val="20"/>
                <c:pt idx="0">
                  <c:v>96.070820393249946</c:v>
                </c:pt>
                <c:pt idx="1">
                  <c:v>96.070820393249946</c:v>
                </c:pt>
                <c:pt idx="2">
                  <c:v>96.070820393249946</c:v>
                </c:pt>
                <c:pt idx="3">
                  <c:v>96.070820393249946</c:v>
                </c:pt>
                <c:pt idx="4">
                  <c:v>96.070820393249946</c:v>
                </c:pt>
                <c:pt idx="5">
                  <c:v>96.070820393249946</c:v>
                </c:pt>
                <c:pt idx="6">
                  <c:v>96.070820393249946</c:v>
                </c:pt>
                <c:pt idx="7">
                  <c:v>96.070820393249946</c:v>
                </c:pt>
                <c:pt idx="8">
                  <c:v>96.070820393249946</c:v>
                </c:pt>
                <c:pt idx="9">
                  <c:v>96.070820393249946</c:v>
                </c:pt>
                <c:pt idx="10">
                  <c:v>96.070820393249946</c:v>
                </c:pt>
                <c:pt idx="11">
                  <c:v>96.070820393249946</c:v>
                </c:pt>
                <c:pt idx="12">
                  <c:v>96.070820393249946</c:v>
                </c:pt>
                <c:pt idx="13">
                  <c:v>96.070820393249946</c:v>
                </c:pt>
                <c:pt idx="14">
                  <c:v>96.070820393249946</c:v>
                </c:pt>
                <c:pt idx="15">
                  <c:v>96.070820393249946</c:v>
                </c:pt>
                <c:pt idx="16">
                  <c:v>96.070820393249946</c:v>
                </c:pt>
                <c:pt idx="17">
                  <c:v>96.070820393249946</c:v>
                </c:pt>
                <c:pt idx="18">
                  <c:v>96.070820393249946</c:v>
                </c:pt>
                <c:pt idx="19">
                  <c:v>96.070820393249946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C0E-4690-8F77-67BF434AAC65}"/>
            </c:ext>
          </c:extLst>
        </c:ser>
        <c:ser>
          <c:idx val="3"/>
          <c:order val="3"/>
          <c:tx>
            <c:strRef>
              <c:f>'Mattress Data'!$E$1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'Mattress Data'!$E$2:$E$21</c:f>
              <c:numCache>
                <c:formatCode>General</c:formatCode>
                <c:ptCount val="20"/>
                <c:pt idx="0">
                  <c:v>94.729179606750066</c:v>
                </c:pt>
                <c:pt idx="1">
                  <c:v>94.729179606750066</c:v>
                </c:pt>
                <c:pt idx="2">
                  <c:v>94.729179606750066</c:v>
                </c:pt>
                <c:pt idx="3">
                  <c:v>94.729179606750066</c:v>
                </c:pt>
                <c:pt idx="4">
                  <c:v>94.729179606750066</c:v>
                </c:pt>
                <c:pt idx="5">
                  <c:v>94.729179606750066</c:v>
                </c:pt>
                <c:pt idx="6">
                  <c:v>94.729179606750066</c:v>
                </c:pt>
                <c:pt idx="7">
                  <c:v>94.729179606750066</c:v>
                </c:pt>
                <c:pt idx="8">
                  <c:v>94.729179606750066</c:v>
                </c:pt>
                <c:pt idx="9">
                  <c:v>94.729179606750066</c:v>
                </c:pt>
                <c:pt idx="10">
                  <c:v>94.729179606750066</c:v>
                </c:pt>
                <c:pt idx="11">
                  <c:v>94.729179606750066</c:v>
                </c:pt>
                <c:pt idx="12">
                  <c:v>94.729179606750066</c:v>
                </c:pt>
                <c:pt idx="13">
                  <c:v>94.729179606750066</c:v>
                </c:pt>
                <c:pt idx="14">
                  <c:v>94.729179606750066</c:v>
                </c:pt>
                <c:pt idx="15">
                  <c:v>94.729179606750066</c:v>
                </c:pt>
                <c:pt idx="16">
                  <c:v>94.729179606750066</c:v>
                </c:pt>
                <c:pt idx="17">
                  <c:v>94.729179606750066</c:v>
                </c:pt>
                <c:pt idx="18">
                  <c:v>94.729179606750066</c:v>
                </c:pt>
                <c:pt idx="19">
                  <c:v>94.729179606750066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C0E-4690-8F77-67BF434AA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54315376"/>
        <c:axId val="854314128"/>
      </c:lineChart>
      <c:catAx>
        <c:axId val="85431537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4314128"/>
        <c:crosses val="autoZero"/>
        <c:auto val="1"/>
        <c:lblAlgn val="ctr"/>
        <c:lblOffset val="100"/>
        <c:noMultiLvlLbl val="0"/>
      </c:catAx>
      <c:valAx>
        <c:axId val="854314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4315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1047750</xdr:colOff>
      <xdr:row>11</xdr:row>
      <xdr:rowOff>26670</xdr:rowOff>
    </xdr:from>
    <xdr:to>
      <xdr:col>8</xdr:col>
      <xdr:colOff>278130</xdr:colOff>
      <xdr:row>26</xdr:row>
      <xdr:rowOff>26670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25FC32E-2674-497A-AB33-0DCBB33BF6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C211E-2321-4F08-A900-B354305FEEB4}">
  <dimension ref="A1:E24"/>
  <sheetViews>
    <sheetView tabSelected="1" workbookViewId="0">
      <selection activeCell="B1" sqref="B1"/>
    </sheetView>
  </sheetViews>
  <sheetFormatPr defaultRowHeight="15" x14ac:dyDescent="0.25"/>
  <cols>
    <col min="2" max="2" width="15.42578125" style="1" bestFit="1" customWidth="1"/>
    <col min="3" max="3" width="18" bestFit="1" customWidth="1"/>
  </cols>
  <sheetData>
    <row r="1" spans="1:5" x14ac:dyDescent="0.25">
      <c r="A1" s="3" t="s">
        <v>1</v>
      </c>
      <c r="B1" s="4" t="s">
        <v>0</v>
      </c>
      <c r="C1" s="7" t="s">
        <v>4</v>
      </c>
      <c r="D1" s="7" t="s">
        <v>5</v>
      </c>
      <c r="E1" s="7" t="s">
        <v>6</v>
      </c>
    </row>
    <row r="2" spans="1:5" x14ac:dyDescent="0.25">
      <c r="A2" s="2">
        <v>1</v>
      </c>
      <c r="B2" s="5">
        <v>95.72</v>
      </c>
      <c r="C2" s="6">
        <f>B$23</f>
        <v>95.4</v>
      </c>
      <c r="D2">
        <f>B$23+0.5*3/5^0.5</f>
        <v>96.070820393249946</v>
      </c>
      <c r="E2">
        <f>B$23-0.5*3/5^0.5</f>
        <v>94.729179606750066</v>
      </c>
    </row>
    <row r="3" spans="1:5" x14ac:dyDescent="0.25">
      <c r="A3" s="2">
        <v>2</v>
      </c>
      <c r="B3" s="5">
        <v>95.44</v>
      </c>
      <c r="C3" s="6">
        <f t="shared" ref="C3:C21" si="0">B$23</f>
        <v>95.4</v>
      </c>
      <c r="D3">
        <f t="shared" ref="D3:D21" si="1">B$23+0.5*3/5^0.5</f>
        <v>96.070820393249946</v>
      </c>
      <c r="E3">
        <f t="shared" ref="E3:E21" si="2">B$23-0.5*3/5^0.5</f>
        <v>94.729179606750066</v>
      </c>
    </row>
    <row r="4" spans="1:5" x14ac:dyDescent="0.25">
      <c r="A4" s="2">
        <v>3</v>
      </c>
      <c r="B4" s="5">
        <v>95.4</v>
      </c>
      <c r="C4" s="6">
        <f t="shared" si="0"/>
        <v>95.4</v>
      </c>
      <c r="D4">
        <f t="shared" si="1"/>
        <v>96.070820393249946</v>
      </c>
      <c r="E4">
        <f t="shared" si="2"/>
        <v>94.729179606750066</v>
      </c>
    </row>
    <row r="5" spans="1:5" x14ac:dyDescent="0.25">
      <c r="A5" s="2">
        <v>4</v>
      </c>
      <c r="B5" s="5">
        <v>95.5</v>
      </c>
      <c r="C5" s="6">
        <f t="shared" si="0"/>
        <v>95.4</v>
      </c>
      <c r="D5">
        <f t="shared" si="1"/>
        <v>96.070820393249946</v>
      </c>
      <c r="E5">
        <f t="shared" si="2"/>
        <v>94.729179606750066</v>
      </c>
    </row>
    <row r="6" spans="1:5" x14ac:dyDescent="0.25">
      <c r="A6" s="2">
        <v>5</v>
      </c>
      <c r="B6" s="5">
        <v>95.56</v>
      </c>
      <c r="C6" s="6">
        <f t="shared" si="0"/>
        <v>95.4</v>
      </c>
      <c r="D6">
        <f t="shared" si="1"/>
        <v>96.070820393249946</v>
      </c>
      <c r="E6">
        <f t="shared" si="2"/>
        <v>94.729179606750066</v>
      </c>
    </row>
    <row r="7" spans="1:5" x14ac:dyDescent="0.25">
      <c r="A7" s="2">
        <v>6</v>
      </c>
      <c r="B7" s="5">
        <v>95.72</v>
      </c>
      <c r="C7" s="6">
        <f t="shared" si="0"/>
        <v>95.4</v>
      </c>
      <c r="D7">
        <f t="shared" si="1"/>
        <v>96.070820393249946</v>
      </c>
      <c r="E7">
        <f t="shared" si="2"/>
        <v>94.729179606750066</v>
      </c>
    </row>
    <row r="8" spans="1:5" x14ac:dyDescent="0.25">
      <c r="A8" s="2">
        <v>7</v>
      </c>
      <c r="B8" s="5">
        <v>95.6</v>
      </c>
      <c r="C8" s="6">
        <f t="shared" si="0"/>
        <v>95.4</v>
      </c>
      <c r="D8">
        <f t="shared" si="1"/>
        <v>96.070820393249946</v>
      </c>
      <c r="E8">
        <f t="shared" si="2"/>
        <v>94.729179606750066</v>
      </c>
    </row>
    <row r="9" spans="1:5" x14ac:dyDescent="0.25">
      <c r="A9" s="2">
        <v>8</v>
      </c>
      <c r="B9" s="5">
        <v>95.24</v>
      </c>
      <c r="C9" s="6">
        <f t="shared" si="0"/>
        <v>95.4</v>
      </c>
      <c r="D9">
        <f t="shared" si="1"/>
        <v>96.070820393249946</v>
      </c>
      <c r="E9">
        <f t="shared" si="2"/>
        <v>94.729179606750066</v>
      </c>
    </row>
    <row r="10" spans="1:5" x14ac:dyDescent="0.25">
      <c r="A10" s="2">
        <v>9</v>
      </c>
      <c r="B10" s="5">
        <v>95.46</v>
      </c>
      <c r="C10" s="6">
        <f t="shared" si="0"/>
        <v>95.4</v>
      </c>
      <c r="D10">
        <f t="shared" si="1"/>
        <v>96.070820393249946</v>
      </c>
      <c r="E10">
        <f t="shared" si="2"/>
        <v>94.729179606750066</v>
      </c>
    </row>
    <row r="11" spans="1:5" x14ac:dyDescent="0.25">
      <c r="A11" s="2">
        <v>10</v>
      </c>
      <c r="B11" s="5">
        <v>95.44</v>
      </c>
      <c r="C11" s="6">
        <f t="shared" si="0"/>
        <v>95.4</v>
      </c>
      <c r="D11">
        <f t="shared" si="1"/>
        <v>96.070820393249946</v>
      </c>
      <c r="E11">
        <f t="shared" si="2"/>
        <v>94.729179606750066</v>
      </c>
    </row>
    <row r="12" spans="1:5" x14ac:dyDescent="0.25">
      <c r="A12" s="2">
        <v>11</v>
      </c>
      <c r="B12" s="5">
        <v>95.8</v>
      </c>
      <c r="C12" s="6">
        <f t="shared" si="0"/>
        <v>95.4</v>
      </c>
      <c r="D12">
        <f t="shared" si="1"/>
        <v>96.070820393249946</v>
      </c>
      <c r="E12">
        <f t="shared" si="2"/>
        <v>94.729179606750066</v>
      </c>
    </row>
    <row r="13" spans="1:5" x14ac:dyDescent="0.25">
      <c r="A13" s="2">
        <v>12</v>
      </c>
      <c r="B13" s="5">
        <v>95.2</v>
      </c>
      <c r="C13" s="6">
        <f t="shared" si="0"/>
        <v>95.4</v>
      </c>
      <c r="D13">
        <f t="shared" si="1"/>
        <v>96.070820393249946</v>
      </c>
      <c r="E13">
        <f t="shared" si="2"/>
        <v>94.729179606750066</v>
      </c>
    </row>
    <row r="14" spans="1:5" x14ac:dyDescent="0.25">
      <c r="A14" s="2">
        <v>13</v>
      </c>
      <c r="B14" s="5">
        <v>94.82</v>
      </c>
      <c r="C14" s="6">
        <f t="shared" si="0"/>
        <v>95.4</v>
      </c>
      <c r="D14">
        <f t="shared" si="1"/>
        <v>96.070820393249946</v>
      </c>
      <c r="E14">
        <f t="shared" si="2"/>
        <v>94.729179606750066</v>
      </c>
    </row>
    <row r="15" spans="1:5" x14ac:dyDescent="0.25">
      <c r="A15" s="2">
        <v>14</v>
      </c>
      <c r="B15" s="5">
        <v>95.78</v>
      </c>
      <c r="C15" s="6">
        <f t="shared" si="0"/>
        <v>95.4</v>
      </c>
      <c r="D15">
        <f t="shared" si="1"/>
        <v>96.070820393249946</v>
      </c>
      <c r="E15">
        <f t="shared" si="2"/>
        <v>94.729179606750066</v>
      </c>
    </row>
    <row r="16" spans="1:5" x14ac:dyDescent="0.25">
      <c r="A16" s="2">
        <v>15</v>
      </c>
      <c r="B16" s="5">
        <v>95.18</v>
      </c>
      <c r="C16" s="6">
        <f t="shared" si="0"/>
        <v>95.4</v>
      </c>
      <c r="D16">
        <f t="shared" si="1"/>
        <v>96.070820393249946</v>
      </c>
      <c r="E16">
        <f t="shared" si="2"/>
        <v>94.729179606750066</v>
      </c>
    </row>
    <row r="17" spans="1:5" x14ac:dyDescent="0.25">
      <c r="A17" s="2">
        <v>16</v>
      </c>
      <c r="B17" s="5">
        <v>95.32</v>
      </c>
      <c r="C17" s="6">
        <f t="shared" si="0"/>
        <v>95.4</v>
      </c>
      <c r="D17">
        <f t="shared" si="1"/>
        <v>96.070820393249946</v>
      </c>
      <c r="E17">
        <f t="shared" si="2"/>
        <v>94.729179606750066</v>
      </c>
    </row>
    <row r="18" spans="1:5" x14ac:dyDescent="0.25">
      <c r="A18" s="2">
        <v>17</v>
      </c>
      <c r="B18" s="5">
        <v>95.08</v>
      </c>
      <c r="C18" s="6">
        <f t="shared" si="0"/>
        <v>95.4</v>
      </c>
      <c r="D18">
        <f t="shared" si="1"/>
        <v>96.070820393249946</v>
      </c>
      <c r="E18">
        <f t="shared" si="2"/>
        <v>94.729179606750066</v>
      </c>
    </row>
    <row r="19" spans="1:5" x14ac:dyDescent="0.25">
      <c r="A19" s="2">
        <v>18</v>
      </c>
      <c r="B19" s="5">
        <v>95.22</v>
      </c>
      <c r="C19" s="6">
        <f t="shared" si="0"/>
        <v>95.4</v>
      </c>
      <c r="D19">
        <f t="shared" si="1"/>
        <v>96.070820393249946</v>
      </c>
      <c r="E19">
        <f t="shared" si="2"/>
        <v>94.729179606750066</v>
      </c>
    </row>
    <row r="20" spans="1:5" x14ac:dyDescent="0.25">
      <c r="A20" s="2">
        <v>19</v>
      </c>
      <c r="B20" s="5">
        <v>95.04</v>
      </c>
      <c r="C20" s="6">
        <f t="shared" si="0"/>
        <v>95.4</v>
      </c>
      <c r="D20">
        <f t="shared" si="1"/>
        <v>96.070820393249946</v>
      </c>
      <c r="E20">
        <f t="shared" si="2"/>
        <v>94.729179606750066</v>
      </c>
    </row>
    <row r="21" spans="1:5" x14ac:dyDescent="0.25">
      <c r="A21" s="2">
        <v>20</v>
      </c>
      <c r="B21" s="5">
        <v>95.48</v>
      </c>
      <c r="C21" s="6">
        <f t="shared" si="0"/>
        <v>95.4</v>
      </c>
      <c r="D21">
        <f t="shared" si="1"/>
        <v>96.070820393249946</v>
      </c>
      <c r="E21">
        <f t="shared" si="2"/>
        <v>94.729179606750066</v>
      </c>
    </row>
    <row r="23" spans="1:5" x14ac:dyDescent="0.25">
      <c r="A23" t="s">
        <v>2</v>
      </c>
      <c r="B23" s="5">
        <f>AVERAGE(B2:B21)</f>
        <v>95.4</v>
      </c>
    </row>
    <row r="24" spans="1:5" x14ac:dyDescent="0.25">
      <c r="A24" t="s">
        <v>3</v>
      </c>
      <c r="B24" s="1">
        <f>STDEV(B2:B21)</f>
        <v>0.2634987266522712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3D7D78AC221A4C947CBB9CE06BB8BD" ma:contentTypeVersion="0" ma:contentTypeDescription="Create a new document." ma:contentTypeScope="" ma:versionID="ce4dce09ce31f966331eed8c01179813">
  <xsd:schema xmlns:xsd="http://www.w3.org/2001/XMLSchema" xmlns:xs="http://www.w3.org/2001/XMLSchema" xmlns:p="http://schemas.microsoft.com/office/2006/metadata/properties" xmlns:ns2="5ad01f23-d033-4827-be79-63f42a4ffc63" targetNamespace="http://schemas.microsoft.com/office/2006/metadata/properties" ma:root="true" ma:fieldsID="b46c2b7991804ede173a0f87bb918408" ns2:_="">
    <xsd:import namespace="5ad01f23-d033-4827-be79-63f42a4ffc6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d01f23-d033-4827-be79-63f42a4ffc6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ad01f23-d033-4827-be79-63f42a4ffc63">DFJFMZCFF3XQ-71459394-110</_dlc_DocId>
    <_dlc_DocIdUrl xmlns="5ad01f23-d033-4827-be79-63f42a4ffc63">
      <Url>https://ep.riosalado.edu/teams/course-lifecycle/idssubsites/business_and_management/9_GBS221_IN/_layouts/15/DocIdRedir.aspx?ID=DFJFMZCFF3XQ-71459394-110</Url>
      <Description>DFJFMZCFF3XQ-71459394-110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5C5762-D223-466F-B7AB-D0883480154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102F819-BA4A-4676-B3F7-C2F7C93806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d01f23-d033-4827-be79-63f42a4ffc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8479E8-3F50-4164-BBA2-7ECF4A9A1527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5ad01f23-d033-4827-be79-63f42a4ffc63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35DDB10A-DC72-4C7D-9A1E-6F1BD9ED2F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Mattress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Main</dc:creator>
  <cp:lastModifiedBy>MUSUMBA</cp:lastModifiedBy>
  <dcterms:created xsi:type="dcterms:W3CDTF">2019-05-22T13:32:38Z</dcterms:created>
  <dcterms:modified xsi:type="dcterms:W3CDTF">2021-10-17T08:31:16Z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0x010100633D7D78AC221A4C947CBB9CE06BB8BD</vt:lpwstr>
  </property>
  <property fmtid="{D5CDD505-2E9C-101B-9397-08002B2CF9AE}" pid="3" name="_dlc_DocIdItemGuid">
    <vt:lpwstr>c75f0372-de58-4f41-a2e1-c65a7bf18d3a</vt:lpwstr>
  </property>
</Properties>
</file>