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75" yWindow="465" windowWidth="15600" windowHeight="11760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3" i="1"/>
  <c r="D36" i="1"/>
  <c r="D35" i="1"/>
  <c r="C37" i="1"/>
  <c r="C28" i="1"/>
  <c r="C29" i="1"/>
  <c r="C31" i="1"/>
  <c r="C30" i="1"/>
  <c r="D30" i="1"/>
  <c r="D29" i="1"/>
  <c r="C23" i="1"/>
  <c r="C25" i="1"/>
  <c r="D25" i="1"/>
  <c r="D24" i="1"/>
  <c r="D23" i="1"/>
  <c r="D22" i="1"/>
  <c r="C17" i="1"/>
  <c r="C18" i="1"/>
  <c r="C19" i="1"/>
  <c r="D19" i="1"/>
  <c r="D17" i="1"/>
  <c r="D16" i="1"/>
  <c r="D13" i="1"/>
  <c r="D14" i="1"/>
  <c r="D11" i="1"/>
  <c r="D10" i="1"/>
  <c r="D9" i="1"/>
  <c r="D8" i="1"/>
  <c r="D37" i="1"/>
  <c r="D34" i="1"/>
</calcChain>
</file>

<file path=xl/sharedStrings.xml><?xml version="1.0" encoding="utf-8"?>
<sst xmlns="http://schemas.openxmlformats.org/spreadsheetml/2006/main" count="33" uniqueCount="17">
  <si>
    <t xml:space="preserve">Complete the following problems using </t>
  </si>
  <si>
    <t xml:space="preserve"> this Excel worksheet.</t>
  </si>
  <si>
    <t>Show your formulas' in the cells at the right</t>
  </si>
  <si>
    <t>Refer to formula review in module topic</t>
  </si>
  <si>
    <t>Complete the following Skeletal Profit and Loss statements</t>
  </si>
  <si>
    <t>$</t>
  </si>
  <si>
    <t>%</t>
  </si>
  <si>
    <t>Net Sales</t>
  </si>
  <si>
    <t>Cost of merchandise sold</t>
  </si>
  <si>
    <t>Expenses</t>
  </si>
  <si>
    <t>Gross Sales</t>
  </si>
  <si>
    <t>Customer Returns</t>
  </si>
  <si>
    <t>Cost of goods sold</t>
  </si>
  <si>
    <t>Gross Margin</t>
  </si>
  <si>
    <t>Profit/Loss</t>
  </si>
  <si>
    <t>Profit/loss</t>
  </si>
  <si>
    <t>ProfitLoss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</si>
</sst>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&quot;$&quot;* #,##0.0_);_(&quot;$&quot;* \(#,##0.0\);_(&quot;$&quot;* &quot;-&quot;??_);_(@_)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 (Body)_x0000_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164" fontId="0" fillId="0" borderId="1" xfId="1" applyFont="1" applyBorder="1"/>
    <xf numFmtId="165" fontId="0" fillId="0" borderId="1" xfId="1" applyNumberFormat="1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9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center"/>
    </xf>
    <xf numFmtId="164" fontId="3" fillId="0" borderId="1" xfId="1" applyFont="1" applyBorder="1"/>
    <xf numFmtId="10" fontId="0" fillId="0" borderId="1" xfId="2" applyNumberFormat="1" applyFont="1" applyBorder="1"/>
    <xf numFmtId="165" fontId="4" fillId="0" borderId="1" xfId="1" applyNumberFormat="1" applyFont="1" applyBorder="1"/>
    <xf numFmtId="166" fontId="0" fillId="0" borderId="0" xfId="1" applyNumberFormat="1" applyFont="1"/>
    <xf numFmtId="166" fontId="3" fillId="0" borderId="1" xfId="1" applyNumberFormat="1" applyFont="1" applyBorder="1"/>
    <xf numFmtId="10" fontId="3" fillId="0" borderId="1" xfId="2" applyNumberFormat="1" applyFont="1" applyBorder="1"/>
    <xf numFmtId="10" fontId="3" fillId="0" borderId="1" xfId="0" applyNumberFormat="1" applyFont="1" applyBorder="1"/>
    <xf numFmtId="10" fontId="0" fillId="0" borderId="1" xfId="0" applyNumberFormat="1" applyBorder="1" applyAlignment="1">
      <alignment horizontal="center"/>
    </xf>
    <xf numFmtId="10" fontId="0" fillId="0" borderId="1" xfId="0" applyNumberFormat="1" applyBorder="1"/>
    <xf numFmtId="10" fontId="4" fillId="0" borderId="1" xfId="1" applyNumberFormat="1" applyFont="1" applyBorder="1"/>
    <xf numFmtId="10" fontId="3" fillId="0" borderId="1" xfId="1" applyNumberFormat="1" applyFont="1" applyBorder="1"/>
    <xf numFmtId="10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view="pageLayout" zoomScale="68" zoomScalePageLayoutView="68" workbookViewId="0">
      <selection activeCell="B19" sqref="B19"/>
    </sheetView>
  </sheetViews>
  <sheetFormatPr defaultColWidth="10.625" defaultRowHeight="15.75"/>
  <cols>
    <col min="1" max="1" width="54" customWidth="1"/>
    <col min="2" max="2" width="8.5" customWidth="1"/>
    <col min="3" max="3" width="13.375" customWidth="1"/>
  </cols>
  <sheetData>
    <row r="1" spans="1:4">
      <c r="A1" s="11" t="s">
        <v>0</v>
      </c>
      <c r="B1" s="1"/>
      <c r="C1" s="1"/>
      <c r="D1" s="1"/>
    </row>
    <row r="2" spans="1:4">
      <c r="A2" s="12" t="s">
        <v>1</v>
      </c>
      <c r="B2" s="8"/>
      <c r="C2" s="1"/>
      <c r="D2" s="1"/>
    </row>
    <row r="3" spans="1:4">
      <c r="A3" s="4" t="s">
        <v>4</v>
      </c>
      <c r="B3" s="8"/>
      <c r="C3" s="1"/>
      <c r="D3" s="1"/>
    </row>
    <row r="4" spans="1:4">
      <c r="A4" s="12" t="s">
        <v>2</v>
      </c>
      <c r="B4" s="8"/>
      <c r="C4" s="1"/>
      <c r="D4" s="1"/>
    </row>
    <row r="5" spans="1:4">
      <c r="A5" s="13" t="s">
        <v>3</v>
      </c>
      <c r="B5" s="8"/>
      <c r="C5" s="1"/>
      <c r="D5" s="1"/>
    </row>
    <row r="6" spans="1:4">
      <c r="A6" s="5"/>
      <c r="B6" s="8"/>
      <c r="C6" s="1"/>
      <c r="D6" s="1"/>
    </row>
    <row r="7" spans="1:4">
      <c r="A7" s="4"/>
      <c r="B7" s="9"/>
      <c r="C7" s="14" t="s">
        <v>5</v>
      </c>
      <c r="D7" s="22" t="s">
        <v>6</v>
      </c>
    </row>
    <row r="8" spans="1:4">
      <c r="A8" s="6" t="s">
        <v>7</v>
      </c>
      <c r="B8" s="9"/>
      <c r="C8" s="2">
        <v>14000</v>
      </c>
      <c r="D8" s="20">
        <f>C8/C8</f>
        <v>1</v>
      </c>
    </row>
    <row r="9" spans="1:4">
      <c r="A9" s="6" t="s">
        <v>8</v>
      </c>
      <c r="B9" s="9"/>
      <c r="C9" s="2">
        <v>7200</v>
      </c>
      <c r="D9" s="20">
        <f>C9/C8</f>
        <v>0.51428571428571423</v>
      </c>
    </row>
    <row r="10" spans="1:4">
      <c r="A10" s="6" t="s">
        <v>9</v>
      </c>
      <c r="B10" s="9"/>
      <c r="C10" s="2">
        <v>5900</v>
      </c>
      <c r="D10" s="20">
        <f>C10/C8</f>
        <v>0.42142857142857143</v>
      </c>
    </row>
    <row r="11" spans="1:4">
      <c r="A11" s="7" t="s">
        <v>16</v>
      </c>
      <c r="B11" s="9"/>
      <c r="C11" s="2">
        <v>900</v>
      </c>
      <c r="D11" s="21">
        <f>C11/C8</f>
        <v>6.4285714285714279E-2</v>
      </c>
    </row>
    <row r="12" spans="1:4">
      <c r="A12" s="6"/>
      <c r="B12" s="9"/>
      <c r="C12" s="1"/>
      <c r="D12" s="23"/>
    </row>
    <row r="13" spans="1:4">
      <c r="A13" s="4" t="s">
        <v>10</v>
      </c>
      <c r="B13" s="9"/>
      <c r="C13" s="3">
        <v>262000</v>
      </c>
      <c r="D13" s="23">
        <f>C13/C15</f>
        <v>1.0826446280991735</v>
      </c>
    </row>
    <row r="14" spans="1:4">
      <c r="A14" s="6" t="s">
        <v>11</v>
      </c>
      <c r="B14" s="9"/>
      <c r="C14" s="3">
        <v>20000</v>
      </c>
      <c r="D14" s="24">
        <f>C14/C15</f>
        <v>8.2644628099173556E-2</v>
      </c>
    </row>
    <row r="15" spans="1:4">
      <c r="A15" s="6" t="s">
        <v>7</v>
      </c>
      <c r="B15" s="9"/>
      <c r="C15" s="3">
        <v>242000</v>
      </c>
      <c r="D15" s="16">
        <v>1</v>
      </c>
    </row>
    <row r="16" spans="1:4">
      <c r="A16" s="6" t="s">
        <v>12</v>
      </c>
      <c r="B16" s="9"/>
      <c r="C16" s="3">
        <v>78000</v>
      </c>
      <c r="D16" s="24">
        <f>C16/C15</f>
        <v>0.32231404958677684</v>
      </c>
    </row>
    <row r="17" spans="1:4">
      <c r="A17" s="6" t="s">
        <v>13</v>
      </c>
      <c r="B17" s="9"/>
      <c r="C17" s="17">
        <f>C15-C16</f>
        <v>164000</v>
      </c>
      <c r="D17" s="24">
        <f>C17/C15</f>
        <v>0.6776859504132231</v>
      </c>
    </row>
    <row r="18" spans="1:4">
      <c r="A18" s="6" t="s">
        <v>9</v>
      </c>
      <c r="B18" s="9"/>
      <c r="C18" s="17">
        <f>C15*D18</f>
        <v>79860</v>
      </c>
      <c r="D18" s="16">
        <v>0.33</v>
      </c>
    </row>
    <row r="19" spans="1:4">
      <c r="A19" s="7" t="s">
        <v>15</v>
      </c>
      <c r="B19" s="9"/>
      <c r="C19" s="17">
        <f>C17-C18</f>
        <v>84140</v>
      </c>
      <c r="D19" s="24">
        <f>C19/C15</f>
        <v>0.34768595041322314</v>
      </c>
    </row>
    <row r="20" spans="1:4">
      <c r="A20" s="5"/>
      <c r="B20" s="9"/>
      <c r="C20" s="1"/>
      <c r="D20" s="23"/>
    </row>
    <row r="21" spans="1:4">
      <c r="A21" s="6" t="s">
        <v>7</v>
      </c>
      <c r="B21" s="9"/>
      <c r="C21" s="3">
        <v>687520</v>
      </c>
      <c r="D21" s="16">
        <v>1</v>
      </c>
    </row>
    <row r="22" spans="1:4">
      <c r="A22" s="6" t="s">
        <v>12</v>
      </c>
      <c r="B22" s="9"/>
      <c r="C22" s="3">
        <v>385836</v>
      </c>
      <c r="D22" s="24">
        <f>C22/C21</f>
        <v>0.56119967419129624</v>
      </c>
    </row>
    <row r="23" spans="1:4">
      <c r="A23" s="6" t="s">
        <v>13</v>
      </c>
      <c r="B23" s="9"/>
      <c r="C23" s="17">
        <f>C21-C22</f>
        <v>301684</v>
      </c>
      <c r="D23" s="24">
        <f>C23/C21</f>
        <v>0.43880032580870376</v>
      </c>
    </row>
    <row r="24" spans="1:4">
      <c r="A24" s="6" t="s">
        <v>9</v>
      </c>
      <c r="B24" s="10"/>
      <c r="C24" s="3">
        <v>273633</v>
      </c>
      <c r="D24" s="24">
        <f>C24/C21</f>
        <v>0.39800005818012568</v>
      </c>
    </row>
    <row r="25" spans="1:4">
      <c r="A25" s="7" t="s">
        <v>14</v>
      </c>
      <c r="B25" s="9"/>
      <c r="C25" s="15">
        <f>C23-C24</f>
        <v>28051</v>
      </c>
      <c r="D25" s="24">
        <f>C25/C21</f>
        <v>4.080026762857808E-2</v>
      </c>
    </row>
    <row r="26" spans="1:4">
      <c r="A26" s="7"/>
      <c r="B26" s="9"/>
      <c r="C26" s="1"/>
      <c r="D26" s="23"/>
    </row>
    <row r="27" spans="1:4">
      <c r="A27" s="6" t="s">
        <v>7</v>
      </c>
      <c r="B27" s="9"/>
      <c r="C27" s="18">
        <v>79800</v>
      </c>
      <c r="D27" s="16">
        <v>1</v>
      </c>
    </row>
    <row r="28" spans="1:4">
      <c r="A28" s="6" t="s">
        <v>12</v>
      </c>
      <c r="B28" s="1"/>
      <c r="C28" s="19">
        <f>C27*D28</f>
        <v>44209.200000000004</v>
      </c>
      <c r="D28" s="16">
        <v>0.55400000000000005</v>
      </c>
    </row>
    <row r="29" spans="1:4">
      <c r="A29" s="6" t="s">
        <v>13</v>
      </c>
      <c r="B29" s="1"/>
      <c r="C29" s="19">
        <f>C27-C28</f>
        <v>35590.799999999996</v>
      </c>
      <c r="D29" s="25">
        <f>C29/C27</f>
        <v>0.44599999999999995</v>
      </c>
    </row>
    <row r="30" spans="1:4">
      <c r="A30" s="6" t="s">
        <v>9</v>
      </c>
      <c r="B30" s="1"/>
      <c r="C30" s="19">
        <f>C29+C31</f>
        <v>36388.799999999996</v>
      </c>
      <c r="D30" s="25">
        <f>C30/C27</f>
        <v>0.45599999999999996</v>
      </c>
    </row>
    <row r="31" spans="1:4">
      <c r="A31" s="7" t="s">
        <v>14</v>
      </c>
      <c r="B31" s="1"/>
      <c r="C31" s="19">
        <f>D31*C27</f>
        <v>798</v>
      </c>
      <c r="D31" s="16">
        <v>0.01</v>
      </c>
    </row>
    <row r="32" spans="1:4">
      <c r="D32" s="26"/>
    </row>
    <row r="33" spans="1:4">
      <c r="A33" s="6" t="s">
        <v>7</v>
      </c>
      <c r="B33" s="9"/>
      <c r="C33" s="19">
        <f>C34+C35</f>
        <v>398500</v>
      </c>
      <c r="D33" s="16">
        <v>1</v>
      </c>
    </row>
    <row r="34" spans="1:4">
      <c r="A34" s="6" t="s">
        <v>12</v>
      </c>
      <c r="B34" s="1"/>
      <c r="C34" s="19">
        <f>C36+C35</f>
        <v>266500</v>
      </c>
      <c r="D34" s="20">
        <f>C34/C33</f>
        <v>0.66875784190715182</v>
      </c>
    </row>
    <row r="35" spans="1:4">
      <c r="A35" s="6" t="s">
        <v>13</v>
      </c>
      <c r="B35" s="1"/>
      <c r="C35" s="19">
        <v>132000</v>
      </c>
      <c r="D35" s="25">
        <f>C35/C33</f>
        <v>0.33124215809284818</v>
      </c>
    </row>
    <row r="36" spans="1:4">
      <c r="A36" s="6" t="s">
        <v>9</v>
      </c>
      <c r="B36" s="1"/>
      <c r="C36" s="19">
        <v>134500</v>
      </c>
      <c r="D36" s="25">
        <f>C36/C33</f>
        <v>0.33751568381430364</v>
      </c>
    </row>
    <row r="37" spans="1:4">
      <c r="A37" s="7" t="s">
        <v>14</v>
      </c>
      <c r="B37" s="1"/>
      <c r="C37" s="19">
        <f>C35-C36</f>
        <v>-2500</v>
      </c>
      <c r="D37" s="20">
        <f>C37/C33</f>
        <v>-6.2735257214554582E-3</v>
      </c>
    </row>
  </sheetData>
  <pageMargins left="0.7" right="0.7" top="0.75" bottom="0.75" header="0.3" footer="0.3"/>
  <pageSetup orientation="portrait" r:id="rId1"/>
  <headerFooter>
    <oddHeader>&amp;C&amp;"System Font,Regular"&amp;10&amp;K000000Module 13 Problem Sets</oddHeader>
  </headerFooter>
  <ignoredErrors>
    <ignoredError sqref="C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Simon</cp:lastModifiedBy>
  <dcterms:created xsi:type="dcterms:W3CDTF">2019-03-24T14:32:26Z</dcterms:created>
  <dcterms:modified xsi:type="dcterms:W3CDTF">2020-12-02T01:17:33Z</dcterms:modified>
</cp:coreProperties>
</file>