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gra\Downloads\"/>
    </mc:Choice>
  </mc:AlternateContent>
  <xr:revisionPtr revIDLastSave="0" documentId="8_{DB8BF886-7582-4D49-AB3E-3408FCCF19DB}" xr6:coauthVersionLast="45" xr6:coauthVersionMax="45" xr10:uidLastSave="{00000000-0000-0000-0000-000000000000}"/>
  <bookViews>
    <workbookView xWindow="0" yWindow="0" windowWidth="19200" windowHeight="8025" xr2:uid="{EABF3246-0DCA-FA4F-8293-6349A1953ACB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7" i="1" l="1"/>
  <c r="C29" i="1"/>
  <c r="C20" i="1"/>
  <c r="C16" i="1"/>
  <c r="C12" i="1"/>
  <c r="C7" i="1"/>
</calcChain>
</file>

<file path=xl/sharedStrings.xml><?xml version="1.0" encoding="utf-8"?>
<sst xmlns="http://schemas.openxmlformats.org/spreadsheetml/2006/main" count="28" uniqueCount="28">
  <si>
    <t>1.  Solve the following:</t>
  </si>
  <si>
    <t xml:space="preserve">Complete the following problems using </t>
  </si>
  <si>
    <t xml:space="preserve"> this Excel worksheet.</t>
  </si>
  <si>
    <t>Show your formulas' in the cells at the right</t>
  </si>
  <si>
    <t>Refer to formula review in module topic</t>
  </si>
  <si>
    <t>Determine the annual sales per square foot.</t>
  </si>
  <si>
    <t>Department Store</t>
  </si>
  <si>
    <t>Accessory Area: 12 ft X 8 ft</t>
  </si>
  <si>
    <t>Specialty store:  Sweater department</t>
  </si>
  <si>
    <t>Annual sales for store:  $1,568,000</t>
  </si>
  <si>
    <t>Sweater department percent of sales:  11%</t>
  </si>
  <si>
    <t>2. Determine Annual sales per square foot</t>
  </si>
  <si>
    <t>the area is 30 X 25 ft</t>
  </si>
  <si>
    <t>What is the planned sales volume per year?</t>
  </si>
  <si>
    <t xml:space="preserve">The average sales per square feet of a department is </t>
  </si>
  <si>
    <t>$56.50 per square foot per week and the area is 25 X 15ft</t>
  </si>
  <si>
    <t>Use the following information to solve #4 and #5</t>
  </si>
  <si>
    <t>4.  What is the planned sale volume for one week?</t>
  </si>
  <si>
    <t>5. What is the planned sales volume for one year?</t>
  </si>
  <si>
    <t>Annual sales $82,500</t>
  </si>
  <si>
    <t>3.  Average sales are $985.00 per square foot per year</t>
  </si>
  <si>
    <t>Sweater area:  35 ft X 15 ft</t>
  </si>
  <si>
    <t>Annual sales/Area</t>
  </si>
  <si>
    <t>Annual sales/area</t>
  </si>
  <si>
    <t>Annual Sales per sqt *Area</t>
  </si>
  <si>
    <t>Average sale per week per sqf*area</t>
  </si>
  <si>
    <t>11% * Annual sales</t>
  </si>
  <si>
    <t>Planned per week sales*52 weeks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</si>
</sst>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&quot;$&quot;* #,##0.00_);_(&quot;$&quot;* \(#,##0.00\);_(&quot;$&quot;* &quot;-&quot;??_);_(@_)"/>
    <numFmt numFmtId="165" formatCode="_(&quot;$&quot;* #,##0_);_(&quot;$&quot;* \(#,##0\);_(&quot;$&quot;* &quot;-&quot;??_);_(@_)"/>
  </numFmts>
  <fonts count="3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9">
    <xf numFmtId="0" fontId="0" fillId="0" borderId="0" xfId="0"/>
    <xf numFmtId="0" fontId="0" fillId="0" borderId="1" xfId="0" applyBorder="1"/>
    <xf numFmtId="9" fontId="0" fillId="0" borderId="1" xfId="2" applyFont="1" applyBorder="1"/>
    <xf numFmtId="164" fontId="0" fillId="0" borderId="1" xfId="1" applyFont="1" applyBorder="1"/>
    <xf numFmtId="165" fontId="0" fillId="0" borderId="1" xfId="1" applyNumberFormat="1" applyFont="1" applyBorder="1"/>
    <xf numFmtId="165" fontId="0" fillId="0" borderId="1" xfId="0" applyNumberFormat="1" applyBorder="1"/>
    <xf numFmtId="0" fontId="2" fillId="0" borderId="2" xfId="0" applyFont="1" applyBorder="1"/>
    <xf numFmtId="0" fontId="2" fillId="0" borderId="0" xfId="0" applyFont="1"/>
    <xf numFmtId="0" fontId="2" fillId="0" borderId="3" xfId="0" applyFont="1" applyBorder="1"/>
    <xf numFmtId="0" fontId="2" fillId="0" borderId="4" xfId="0" applyFont="1" applyBorder="1"/>
    <xf numFmtId="0" fontId="2" fillId="0" borderId="1" xfId="0" applyFont="1" applyBorder="1"/>
    <xf numFmtId="0" fontId="2" fillId="0" borderId="5" xfId="0" applyFont="1" applyBorder="1"/>
    <xf numFmtId="0" fontId="2" fillId="0" borderId="0" xfId="0" applyFont="1" applyBorder="1"/>
    <xf numFmtId="9" fontId="2" fillId="0" borderId="5" xfId="0" applyNumberFormat="1" applyFont="1" applyBorder="1"/>
    <xf numFmtId="0" fontId="2" fillId="0" borderId="6" xfId="0" applyFont="1" applyBorder="1"/>
    <xf numFmtId="0" fontId="2" fillId="0" borderId="7" xfId="0" applyFont="1" applyBorder="1"/>
    <xf numFmtId="0" fontId="2" fillId="0" borderId="8" xfId="0" applyFont="1" applyBorder="1"/>
    <xf numFmtId="164" fontId="0" fillId="0" borderId="1" xfId="1" applyNumberFormat="1" applyFont="1" applyBorder="1"/>
    <xf numFmtId="2" fontId="0" fillId="0" borderId="1" xfId="0" applyNumberFormat="1" applyBorder="1"/>
  </cellXfs>
  <cellStyles count="3">
    <cellStyle name="Currency" xfId="1" builtinId="4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5" Type="http://schemas.openxmlformats.org/officeDocument/2006/relationships/calcChain" Target="calcChain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BD8FBE-37AB-204F-83C7-5119654BD767}">
  <dimension ref="A1:D29"/>
  <sheetViews>
    <sheetView tabSelected="1" zoomScaleNormal="100" workbookViewId="0">
      <selection activeCell="E29" sqref="E29"/>
    </sheetView>
  </sheetViews>
  <sheetFormatPr defaultColWidth="10.6015625" defaultRowHeight="15" x14ac:dyDescent="0.2"/>
  <cols>
    <col min="1" max="1" width="54.0078125" customWidth="1"/>
    <col min="2" max="2" width="33.046875" bestFit="1" customWidth="1"/>
    <col min="3" max="3" width="13.6875" bestFit="1" customWidth="1"/>
  </cols>
  <sheetData>
    <row r="1" spans="1:4" x14ac:dyDescent="0.2">
      <c r="A1" s="14" t="s">
        <v>1</v>
      </c>
      <c r="B1" s="1"/>
      <c r="C1" s="1"/>
      <c r="D1" s="1"/>
    </row>
    <row r="2" spans="1:4" x14ac:dyDescent="0.2">
      <c r="A2" s="15" t="s">
        <v>2</v>
      </c>
      <c r="B2" s="10"/>
      <c r="C2" s="1"/>
      <c r="D2" s="1"/>
    </row>
    <row r="3" spans="1:4" x14ac:dyDescent="0.2">
      <c r="A3" s="15" t="s">
        <v>3</v>
      </c>
      <c r="B3" s="10"/>
      <c r="C3" s="1"/>
      <c r="D3" s="1"/>
    </row>
    <row r="4" spans="1:4" x14ac:dyDescent="0.2">
      <c r="A4" s="16" t="s">
        <v>4</v>
      </c>
      <c r="B4" s="10"/>
      <c r="C4" s="1"/>
      <c r="D4" s="1"/>
    </row>
    <row r="5" spans="1:4" x14ac:dyDescent="0.2">
      <c r="A5" s="7"/>
      <c r="B5" s="10"/>
      <c r="C5" s="1"/>
      <c r="D5" s="1"/>
    </row>
    <row r="6" spans="1:4" x14ac:dyDescent="0.2">
      <c r="A6" s="6" t="s">
        <v>0</v>
      </c>
      <c r="B6" s="11"/>
      <c r="C6" s="1"/>
      <c r="D6" s="1"/>
    </row>
    <row r="7" spans="1:4" x14ac:dyDescent="0.2">
      <c r="A7" s="8" t="s">
        <v>5</v>
      </c>
      <c r="B7" s="11" t="s">
        <v>22</v>
      </c>
      <c r="C7" s="3">
        <f>82500/(12*8)</f>
        <v>859.375</v>
      </c>
      <c r="D7" s="2"/>
    </row>
    <row r="8" spans="1:4" x14ac:dyDescent="0.2">
      <c r="A8" s="8" t="s">
        <v>6</v>
      </c>
      <c r="B8" s="11"/>
      <c r="C8" s="3"/>
      <c r="D8" s="2"/>
    </row>
    <row r="9" spans="1:4" x14ac:dyDescent="0.2">
      <c r="A9" s="8" t="s">
        <v>7</v>
      </c>
      <c r="B9" s="11"/>
      <c r="C9" s="3"/>
      <c r="D9" s="2"/>
    </row>
    <row r="10" spans="1:4" x14ac:dyDescent="0.2">
      <c r="A10" s="9" t="s">
        <v>19</v>
      </c>
      <c r="B10" s="11"/>
      <c r="C10" s="1"/>
      <c r="D10" s="1"/>
    </row>
    <row r="11" spans="1:4" x14ac:dyDescent="0.2">
      <c r="A11" s="8"/>
      <c r="B11" s="11"/>
      <c r="C11" s="1"/>
      <c r="D11" s="1"/>
    </row>
    <row r="12" spans="1:4" x14ac:dyDescent="0.2">
      <c r="A12" s="6" t="s">
        <v>11</v>
      </c>
      <c r="B12" s="11" t="s">
        <v>23</v>
      </c>
      <c r="C12" s="17">
        <f>C16/(35*15)</f>
        <v>328.53333333333336</v>
      </c>
      <c r="D12" s="1"/>
    </row>
    <row r="13" spans="1:4" x14ac:dyDescent="0.2">
      <c r="A13" s="8" t="s">
        <v>8</v>
      </c>
      <c r="B13" s="11"/>
      <c r="C13" s="4"/>
      <c r="D13" s="1"/>
    </row>
    <row r="14" spans="1:4" x14ac:dyDescent="0.2">
      <c r="A14" s="8" t="s">
        <v>21</v>
      </c>
      <c r="B14" s="11"/>
      <c r="C14" s="4"/>
      <c r="D14" s="1"/>
    </row>
    <row r="15" spans="1:4" x14ac:dyDescent="0.2">
      <c r="A15" s="8" t="s">
        <v>9</v>
      </c>
      <c r="B15" s="11"/>
      <c r="C15" s="2"/>
      <c r="D15" s="1"/>
    </row>
    <row r="16" spans="1:4" x14ac:dyDescent="0.2">
      <c r="A16" s="9" t="s">
        <v>10</v>
      </c>
      <c r="B16" s="11" t="s">
        <v>26</v>
      </c>
      <c r="C16" s="18">
        <f>1568000*0.11</f>
        <v>172480</v>
      </c>
      <c r="D16" s="1"/>
    </row>
    <row r="17" spans="1:4" x14ac:dyDescent="0.2">
      <c r="A17" s="7"/>
      <c r="B17" s="11"/>
      <c r="C17" s="1"/>
      <c r="D17" s="1"/>
    </row>
    <row r="18" spans="1:4" x14ac:dyDescent="0.2">
      <c r="A18" s="6" t="s">
        <v>20</v>
      </c>
      <c r="B18" s="11"/>
      <c r="C18" s="4"/>
      <c r="D18" s="1"/>
    </row>
    <row r="19" spans="1:4" x14ac:dyDescent="0.2">
      <c r="A19" s="8" t="s">
        <v>12</v>
      </c>
      <c r="B19" s="11"/>
      <c r="C19" s="4"/>
      <c r="D19" s="1"/>
    </row>
    <row r="20" spans="1:4" x14ac:dyDescent="0.2">
      <c r="A20" s="9" t="s">
        <v>13</v>
      </c>
      <c r="B20" s="11" t="s">
        <v>24</v>
      </c>
      <c r="C20" s="17">
        <f>(985*30*25)</f>
        <v>738750</v>
      </c>
      <c r="D20" s="1"/>
    </row>
    <row r="21" spans="1:4" x14ac:dyDescent="0.2">
      <c r="A21" s="12"/>
      <c r="B21" s="11"/>
      <c r="C21" s="2"/>
      <c r="D21" s="1"/>
    </row>
    <row r="22" spans="1:4" x14ac:dyDescent="0.2">
      <c r="A22" s="6" t="s">
        <v>16</v>
      </c>
      <c r="B22" s="11"/>
      <c r="C22" s="4"/>
      <c r="D22" s="1"/>
    </row>
    <row r="23" spans="1:4" x14ac:dyDescent="0.2">
      <c r="A23" s="8" t="s">
        <v>14</v>
      </c>
      <c r="B23" s="13"/>
      <c r="C23" s="5"/>
      <c r="D23" s="1"/>
    </row>
    <row r="24" spans="1:4" x14ac:dyDescent="0.2">
      <c r="A24" s="8" t="s">
        <v>15</v>
      </c>
      <c r="B24" s="11"/>
      <c r="C24" s="5"/>
      <c r="D24" s="1"/>
    </row>
    <row r="25" spans="1:4" x14ac:dyDescent="0.2">
      <c r="A25" s="9"/>
      <c r="B25" s="11"/>
      <c r="C25" s="1"/>
      <c r="D25" s="1"/>
    </row>
    <row r="26" spans="1:4" x14ac:dyDescent="0.2">
      <c r="A26" s="7"/>
      <c r="B26" s="10"/>
      <c r="C26" s="1"/>
      <c r="D26" s="1"/>
    </row>
    <row r="27" spans="1:4" x14ac:dyDescent="0.2">
      <c r="A27" s="10" t="s">
        <v>17</v>
      </c>
      <c r="B27" s="11" t="s">
        <v>25</v>
      </c>
      <c r="C27" s="17">
        <f>56.5*25*15</f>
        <v>21187.5</v>
      </c>
      <c r="D27" s="1"/>
    </row>
    <row r="28" spans="1:4" x14ac:dyDescent="0.2">
      <c r="A28" s="12"/>
      <c r="B28" s="11"/>
      <c r="C28" s="1"/>
      <c r="D28" s="1"/>
    </row>
    <row r="29" spans="1:4" x14ac:dyDescent="0.2">
      <c r="A29" s="10" t="s">
        <v>18</v>
      </c>
      <c r="B29" s="11" t="s">
        <v>27</v>
      </c>
      <c r="C29" s="17">
        <f>C27*52</f>
        <v>1101750</v>
      </c>
      <c r="D29" s="1"/>
    </row>
  </sheetData>
  <pageMargins left="0.7" right="0.7" top="0.75" bottom="0.75" header="0.3" footer="0.3"/>
  <pageSetup orientation="portrait" r:id="rId1"/>
  <headerFooter>
    <oddHeader>&amp;C&amp;"System Font,Regular"&amp;10&amp;K000000Module 12 Problem Sets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Karen Hook</dc:creator>
  <cp:lastModifiedBy>Dagra</cp:lastModifiedBy>
  <dcterms:created xsi:type="dcterms:W3CDTF">2019-03-24T14:32:26Z</dcterms:created>
  <dcterms:modified xsi:type="dcterms:W3CDTF">2020-11-26T13:59:44Z</dcterms:modified>
</cp:coreProperties>
</file>