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codeName="ThisWorkbook" defaultThemeVersion="124226"/>
  <mc:AlternateContent xmlns:mc="http://schemas.openxmlformats.org/markup-compatibility/2006">
    <mc:Choice Requires="x15">
      <x15ac:absPath xmlns:x15ac="http://schemas.microsoft.com/office/spreadsheetml/2010/11/ac" url="C:\Users\osamaalhares\Desktop\"/>
    </mc:Choice>
  </mc:AlternateContent>
  <xr:revisionPtr revIDLastSave="0" documentId="8_{2093EAB1-2358-1541-8303-895847AFFB9F}" xr6:coauthVersionLast="45" xr6:coauthVersionMax="45" xr10:uidLastSave="{00000000-0000-0000-0000-000000000000}"/>
  <workbookProtection lockStructure="1"/>
  <bookViews>
    <workbookView xWindow="0" yWindow="0" windowWidth="12072" windowHeight="5844" firstSheet="1" activeTab="4" xr2:uid="{00000000-000D-0000-FFFF-FFFF00000000}"/>
  </bookViews>
  <sheets>
    <sheet name="How to use this template" sheetId="6" r:id="rId1"/>
    <sheet name="Set-up costs" sheetId="7" r:id="rId2"/>
    <sheet name="Profit and loss forecast" sheetId="10" r:id="rId3"/>
    <sheet name="Cash flow forecast" sheetId="2" r:id="rId4"/>
    <sheet name="Balance sheet forecast" sheetId="9" r:id="rId5"/>
    <sheet name="Break-even analysis" sheetId="8"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8" l="1"/>
  <c r="B38" i="10"/>
  <c r="C38" i="10"/>
  <c r="D38" i="10"/>
  <c r="E38" i="10"/>
  <c r="F38" i="10"/>
  <c r="G38" i="10"/>
  <c r="H38" i="10"/>
  <c r="I38" i="10"/>
  <c r="J38" i="10"/>
  <c r="K38" i="10"/>
  <c r="L38" i="10"/>
  <c r="M38" i="10"/>
  <c r="N38" i="10"/>
  <c r="N5" i="10"/>
  <c r="N6" i="10"/>
  <c r="N7" i="10"/>
  <c r="D31" i="9"/>
  <c r="D43" i="9"/>
  <c r="D50" i="9"/>
  <c r="D4" i="9"/>
  <c r="D17" i="9"/>
  <c r="D29" i="9"/>
  <c r="D51" i="9"/>
  <c r="N37" i="10"/>
  <c r="N36" i="10"/>
  <c r="N35" i="10"/>
  <c r="N34" i="10"/>
  <c r="N33" i="10"/>
  <c r="N32" i="10"/>
  <c r="N31" i="10"/>
  <c r="N30" i="10"/>
  <c r="N29" i="10"/>
  <c r="N28" i="10"/>
  <c r="N27" i="10"/>
  <c r="N26" i="10"/>
  <c r="N25" i="10"/>
  <c r="N24" i="10"/>
  <c r="N23" i="10"/>
  <c r="N22" i="10"/>
  <c r="N21" i="10"/>
  <c r="N20" i="10"/>
  <c r="N19" i="10"/>
  <c r="N18" i="10"/>
  <c r="N17" i="10"/>
  <c r="N16" i="10"/>
  <c r="N15" i="10"/>
  <c r="N14" i="10"/>
  <c r="N13" i="10"/>
  <c r="N12" i="10"/>
  <c r="N11" i="10"/>
  <c r="N10" i="10"/>
  <c r="N9" i="10"/>
  <c r="M7" i="10"/>
  <c r="L7" i="10"/>
  <c r="K7" i="10"/>
  <c r="J7" i="10"/>
  <c r="I7" i="10"/>
  <c r="H7" i="10"/>
  <c r="G7" i="10"/>
  <c r="F7" i="10"/>
  <c r="E7" i="10"/>
  <c r="D7" i="10"/>
  <c r="C7" i="10"/>
  <c r="B7" i="10"/>
  <c r="B41" i="10"/>
  <c r="B3" i="2"/>
  <c r="C3" i="2"/>
  <c r="D3" i="2"/>
  <c r="E3" i="2"/>
  <c r="F3" i="2"/>
  <c r="G3" i="2"/>
  <c r="H3" i="2"/>
  <c r="I3" i="2"/>
  <c r="J3" i="2"/>
  <c r="K3" i="2"/>
  <c r="L3" i="2"/>
  <c r="M3" i="2"/>
  <c r="B3" i="10"/>
  <c r="C3" i="10"/>
  <c r="D3" i="10"/>
  <c r="E3" i="10"/>
  <c r="F3" i="10"/>
  <c r="G3" i="10"/>
  <c r="H3" i="10"/>
  <c r="I3" i="10"/>
  <c r="J3" i="10"/>
  <c r="K3" i="10"/>
  <c r="L3" i="10"/>
  <c r="M3" i="10"/>
  <c r="B2" i="9"/>
  <c r="B15" i="2"/>
  <c r="M15" i="2"/>
  <c r="L15" i="2"/>
  <c r="K15" i="2"/>
  <c r="J15" i="2"/>
  <c r="I15" i="2"/>
  <c r="H15" i="2"/>
  <c r="G15" i="2"/>
  <c r="G11" i="2"/>
  <c r="G19" i="2"/>
  <c r="G9" i="2"/>
  <c r="G21" i="2"/>
  <c r="F15" i="2"/>
  <c r="E15" i="2"/>
  <c r="D15" i="2"/>
  <c r="C15" i="2"/>
  <c r="M11" i="2"/>
  <c r="M19" i="2"/>
  <c r="M9" i="2"/>
  <c r="M21" i="2"/>
  <c r="L11" i="2"/>
  <c r="K11" i="2"/>
  <c r="K19" i="2"/>
  <c r="K9" i="2"/>
  <c r="K21" i="2"/>
  <c r="J11" i="2"/>
  <c r="I11" i="2"/>
  <c r="I19" i="2"/>
  <c r="H11" i="2"/>
  <c r="F11" i="2"/>
  <c r="E11" i="2"/>
  <c r="E19" i="2"/>
  <c r="E9" i="2"/>
  <c r="E21" i="2"/>
  <c r="D11" i="2"/>
  <c r="C11" i="2"/>
  <c r="C19" i="2"/>
  <c r="C9" i="2"/>
  <c r="C21" i="2"/>
  <c r="B11" i="2"/>
  <c r="B40" i="7"/>
  <c r="B42" i="7"/>
  <c r="B9" i="2"/>
  <c r="D9" i="2"/>
  <c r="F9" i="2"/>
  <c r="H9" i="2"/>
  <c r="I9" i="2"/>
  <c r="J9" i="2"/>
  <c r="L9" i="2"/>
  <c r="N7" i="2"/>
  <c r="N6" i="2"/>
  <c r="N8" i="2"/>
  <c r="N9" i="2"/>
  <c r="F19" i="2"/>
  <c r="N11" i="2"/>
  <c r="N15" i="2"/>
  <c r="N19" i="2"/>
  <c r="D19" i="2"/>
  <c r="D21" i="2"/>
  <c r="H19" i="2"/>
  <c r="B19" i="2"/>
  <c r="B21" i="2"/>
  <c r="B22" i="2"/>
  <c r="C4" i="2"/>
  <c r="C22" i="2"/>
  <c r="D4" i="2"/>
  <c r="D22" i="2"/>
  <c r="E4" i="2"/>
  <c r="E22" i="2"/>
  <c r="F4" i="2"/>
  <c r="F21" i="2"/>
  <c r="F22" i="2"/>
  <c r="G4" i="2"/>
  <c r="G22" i="2"/>
  <c r="H4" i="2"/>
  <c r="H21" i="2"/>
  <c r="H22" i="2"/>
  <c r="I4" i="2"/>
  <c r="I21" i="2"/>
  <c r="I22" i="2"/>
  <c r="J4" i="2"/>
  <c r="J19" i="2"/>
  <c r="J21" i="2"/>
  <c r="J22" i="2"/>
  <c r="K4" i="2"/>
  <c r="K22" i="2"/>
  <c r="L4" i="2"/>
  <c r="L19" i="2"/>
  <c r="L21" i="2"/>
  <c r="L22" i="2"/>
  <c r="M4" i="2"/>
  <c r="M22" i="2"/>
  <c r="E40" i="10"/>
  <c r="E42" i="10"/>
  <c r="G40" i="10"/>
  <c r="G42" i="10"/>
  <c r="I40" i="10"/>
  <c r="I42" i="10"/>
  <c r="K40" i="10"/>
  <c r="K42" i="10"/>
  <c r="M40" i="10"/>
  <c r="M42" i="10"/>
  <c r="D40" i="10"/>
  <c r="D42" i="10"/>
  <c r="F40" i="10"/>
  <c r="F42" i="10"/>
  <c r="H40" i="10"/>
  <c r="H42" i="10"/>
  <c r="J40" i="10"/>
  <c r="J42" i="10"/>
  <c r="L40" i="10"/>
  <c r="L42" i="10"/>
  <c r="C40" i="10"/>
  <c r="C42" i="10"/>
  <c r="N41" i="10"/>
  <c r="B40" i="10"/>
  <c r="B42" i="10"/>
  <c r="C41" i="10"/>
  <c r="E41" i="10"/>
  <c r="G41" i="10"/>
  <c r="I41" i="10"/>
  <c r="K41" i="10"/>
  <c r="M41" i="10"/>
  <c r="D41" i="10"/>
  <c r="F41" i="10"/>
  <c r="H41" i="10"/>
  <c r="J41" i="10"/>
  <c r="L41" i="10"/>
  <c r="B43" i="7"/>
  <c r="B44" i="7"/>
  <c r="N40" i="10"/>
  <c r="B6" i="8"/>
  <c r="B7" i="8"/>
  <c r="B8" i="8"/>
  <c r="D54" i="9"/>
  <c r="D55" i="9"/>
  <c r="D52" i="9"/>
  <c r="N42" i="10"/>
</calcChain>
</file>

<file path=xl/sharedStrings.xml><?xml version="1.0" encoding="utf-8"?>
<sst xmlns="http://schemas.openxmlformats.org/spreadsheetml/2006/main" count="155" uniqueCount="137">
  <si>
    <t>Starting cash position</t>
  </si>
  <si>
    <t>Incoming</t>
  </si>
  <si>
    <t>Cash sales</t>
  </si>
  <si>
    <t>Total</t>
  </si>
  <si>
    <t>Totals</t>
  </si>
  <si>
    <t>Outgoing</t>
  </si>
  <si>
    <t>Change during month</t>
  </si>
  <si>
    <t>Closing cash position</t>
  </si>
  <si>
    <t>Start date</t>
  </si>
  <si>
    <t>Result</t>
  </si>
  <si>
    <t>Marketing</t>
  </si>
  <si>
    <t>Step 1</t>
  </si>
  <si>
    <t>Step 2</t>
  </si>
  <si>
    <t>Step 3</t>
  </si>
  <si>
    <t>Step 4</t>
  </si>
  <si>
    <t>Step 5</t>
  </si>
  <si>
    <t>Tips</t>
  </si>
  <si>
    <t>■</t>
  </si>
  <si>
    <t>Important information</t>
  </si>
  <si>
    <t>Enter as much or as little information as you like. The more information you record, the better your analysis.</t>
  </si>
  <si>
    <t>Collections from accounts receivable</t>
  </si>
  <si>
    <t>Other cash receipts</t>
  </si>
  <si>
    <t>Operations</t>
  </si>
  <si>
    <t>Enter figures in any white field. The yellow fields are calculated for you.</t>
  </si>
  <si>
    <t>Advertising and promotion</t>
  </si>
  <si>
    <t>Vehicles</t>
  </si>
  <si>
    <t>Setting up the business</t>
  </si>
  <si>
    <t>Plant and equipment</t>
  </si>
  <si>
    <t>Equipment</t>
  </si>
  <si>
    <t>Computers and software</t>
  </si>
  <si>
    <t>Accountant's fees</t>
  </si>
  <si>
    <t>Solicitor's fees</t>
  </si>
  <si>
    <t>Business registration</t>
  </si>
  <si>
    <t>Domain name registration</t>
  </si>
  <si>
    <t>Setting up the premises</t>
  </si>
  <si>
    <t>Lease deposit and advance rent</t>
  </si>
  <si>
    <t>Utility bonds and connection</t>
  </si>
  <si>
    <t>Insurance premiums</t>
  </si>
  <si>
    <t>Licences</t>
  </si>
  <si>
    <t>Starting operations</t>
  </si>
  <si>
    <t>Raw materials and supplies</t>
  </si>
  <si>
    <t>Working capital</t>
  </si>
  <si>
    <t>Start-up capital</t>
  </si>
  <si>
    <t>Equity investment</t>
  </si>
  <si>
    <t>Borrowings</t>
  </si>
  <si>
    <t>Borrowings required</t>
  </si>
  <si>
    <t>Total set-up costs</t>
  </si>
  <si>
    <t>Set-up costs</t>
  </si>
  <si>
    <t>Assets</t>
  </si>
  <si>
    <t>The result</t>
  </si>
  <si>
    <t>How to use this template</t>
  </si>
  <si>
    <t>Break-even analysis</t>
  </si>
  <si>
    <t>Fixed costs</t>
  </si>
  <si>
    <t>Variable costs</t>
  </si>
  <si>
    <t>Cost of goods sold</t>
  </si>
  <si>
    <t>Gross profit margin</t>
  </si>
  <si>
    <t>Fitout</t>
  </si>
  <si>
    <t>Telecommunications</t>
  </si>
  <si>
    <t>Surplus funds</t>
  </si>
  <si>
    <t>Profit and loss forecast</t>
  </si>
  <si>
    <t>Cash flow forecast</t>
  </si>
  <si>
    <t>Sales</t>
  </si>
  <si>
    <t>Sales (invoiced)</t>
  </si>
  <si>
    <t>Gross profit</t>
  </si>
  <si>
    <t>Expenses</t>
  </si>
  <si>
    <t>Accounting fees</t>
  </si>
  <si>
    <t>Advertising</t>
  </si>
  <si>
    <t>Bank charges</t>
  </si>
  <si>
    <t>Bank interest</t>
  </si>
  <si>
    <t>Depreciation</t>
  </si>
  <si>
    <t>Electricity and gas</t>
  </si>
  <si>
    <t>Equipment hire/lease</t>
  </si>
  <si>
    <t xml:space="preserve">Insurance </t>
  </si>
  <si>
    <t>Legal fees</t>
  </si>
  <si>
    <t xml:space="preserve">Motor vehicle expenses </t>
  </si>
  <si>
    <t>Postage, telephone and fax</t>
  </si>
  <si>
    <t>Stationery</t>
  </si>
  <si>
    <t>Rent</t>
  </si>
  <si>
    <t>Repairs and maintenance</t>
  </si>
  <si>
    <t>Security</t>
  </si>
  <si>
    <t>Sundries</t>
  </si>
  <si>
    <t>Superannuation</t>
  </si>
  <si>
    <t>Transport/courier costs</t>
  </si>
  <si>
    <t xml:space="preserve">Wages </t>
  </si>
  <si>
    <t>Workers compensation</t>
  </si>
  <si>
    <t>Net profit</t>
  </si>
  <si>
    <t>Net profit margin</t>
  </si>
  <si>
    <t xml:space="preserve">Cash </t>
  </si>
  <si>
    <t xml:space="preserve">Accounts receivable </t>
  </si>
  <si>
    <t xml:space="preserve">Stock </t>
  </si>
  <si>
    <t xml:space="preserve">Prepaid expenses </t>
  </si>
  <si>
    <t xml:space="preserve">Long-term investment </t>
  </si>
  <si>
    <t xml:space="preserve">Land </t>
  </si>
  <si>
    <t xml:space="preserve">Buildings </t>
  </si>
  <si>
    <t xml:space="preserve">Improvements </t>
  </si>
  <si>
    <t xml:space="preserve">Equipment </t>
  </si>
  <si>
    <t xml:space="preserve">Furniture </t>
  </si>
  <si>
    <t xml:space="preserve">Motor/vehicles </t>
  </si>
  <si>
    <t>Current assets</t>
  </si>
  <si>
    <t>Liabilities</t>
  </si>
  <si>
    <t xml:space="preserve">Payroll accrual </t>
  </si>
  <si>
    <t>Long-term liabilities</t>
  </si>
  <si>
    <t xml:space="preserve">Total liabilities </t>
  </si>
  <si>
    <t>Current liabilities</t>
  </si>
  <si>
    <t>Total assets</t>
  </si>
  <si>
    <t>Balance sheet forecast</t>
  </si>
  <si>
    <t>Owner's equity</t>
  </si>
  <si>
    <t>Retained earnings</t>
  </si>
  <si>
    <t>Current year earnings</t>
  </si>
  <si>
    <t xml:space="preserve">Balance sheet forecast </t>
  </si>
  <si>
    <t>As at</t>
  </si>
  <si>
    <t>Net assets</t>
  </si>
  <si>
    <t>Total equity (should equal net assets)</t>
  </si>
  <si>
    <t>Average selling price per unit</t>
  </si>
  <si>
    <t>Number of unit sales to break even</t>
  </si>
  <si>
    <t>Average cost of each unit</t>
  </si>
  <si>
    <t>Dollar sales to break even</t>
  </si>
  <si>
    <t>Set a starting point for your projections</t>
  </si>
  <si>
    <t>Use the set-up costs sheet to calculate the cost of setting up your business.</t>
  </si>
  <si>
    <t>Forecast your month-by-month profit and loss for the first 12 months of operations.  Enter sales in the month when they're invoiced, rather than the month when they're paid.</t>
  </si>
  <si>
    <t>Forecast your month-by-month cash flow for the first 12 months of operations.  Enter sales revenue in the month when it's received, rather than the month when it's invoiced.</t>
  </si>
  <si>
    <t>Step 6</t>
  </si>
  <si>
    <t>Forecast your balance sheet position at the end of the first 12 months of operation. The balance sheet draws on the figures you've entered in your profit and loss forecast.</t>
  </si>
  <si>
    <t>Find out how many sales you need to make in the first 12 months to cover your fixed costs and break even.</t>
  </si>
  <si>
    <t>Save the template (XLT file) to your computer. Double-click on it to create a new plan, then follow these steps:</t>
  </si>
  <si>
    <t>By default, the sheets in this template are locked, so that the formulas cannot be changed. If you are a confident Excel user, you may wish to unlock a sheet and modify it.</t>
  </si>
  <si>
    <t>Administration</t>
  </si>
  <si>
    <t xml:space="preserve">Petty cash </t>
  </si>
  <si>
    <t xml:space="preserve">Short-term investment </t>
  </si>
  <si>
    <t>Fixed assets</t>
  </si>
  <si>
    <t xml:space="preserve">Accounts payable </t>
  </si>
  <si>
    <t xml:space="preserve">Interest payable </t>
  </si>
  <si>
    <t>Taxes payable</t>
  </si>
  <si>
    <t xml:space="preserve">Income tax </t>
  </si>
  <si>
    <t xml:space="preserve">Sales tax </t>
  </si>
  <si>
    <t>Stationery and office supplies</t>
  </si>
  <si>
    <t>The figures shown in this Financial Forecast spreadsheet are intended as a guide only. It has been prepared without considering your objectives, financial situation or needs. Before acting on the calculations in this spreadsheet, you should consider its appropriateness to your circumstances. We recommend you seek professional advice before acting on the information or calculations contained in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</si>
</sst>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quot;$&quot;#,##0"/>
    <numFmt numFmtId="165" formatCode="mmm"/>
    <numFmt numFmtId="166" formatCode="&quot;$&quot;#,##0.00"/>
    <numFmt numFmtId="167" formatCode="&quot;$&quot;#,##0"/>
    <numFmt numFmtId="168" formatCode="#,##0_ ;\-#,##0\ "/>
    <numFmt numFmtId="169" formatCode="mmmm\ yyyy"/>
  </numFmts>
  <fonts count="17" x14ac:knownFonts="1">
    <font>
      <sz val="10"/>
      <name val="Arial"/>
    </font>
    <font>
      <sz val="8"/>
      <name val="Arial"/>
      <family val="2"/>
    </font>
    <font>
      <b/>
      <sz val="10"/>
      <name val="Arial"/>
      <family val="2"/>
    </font>
    <font>
      <b/>
      <sz val="12"/>
      <name val="Arial"/>
      <family val="2"/>
    </font>
    <font>
      <b/>
      <sz val="8"/>
      <name val="Arial"/>
      <family val="2"/>
    </font>
    <font>
      <sz val="8"/>
      <name val="Arial"/>
      <family val="2"/>
    </font>
    <font>
      <sz val="10"/>
      <name val="Arial"/>
      <family val="2"/>
    </font>
    <font>
      <b/>
      <sz val="10"/>
      <color indexed="8"/>
      <name val="Arial"/>
      <family val="2"/>
    </font>
    <font>
      <sz val="8"/>
      <color indexed="44"/>
      <name val="Arial"/>
      <family val="2"/>
    </font>
    <font>
      <sz val="9"/>
      <name val="Arial"/>
      <family val="2"/>
    </font>
    <font>
      <b/>
      <sz val="9"/>
      <name val="Arial"/>
      <family val="2"/>
    </font>
    <font>
      <sz val="9"/>
      <name val="Arial"/>
      <family val="2"/>
    </font>
    <font>
      <b/>
      <sz val="9"/>
      <name val="Arial"/>
      <family val="2"/>
    </font>
    <font>
      <sz val="8"/>
      <color indexed="22"/>
      <name val="Arial"/>
      <family val="2"/>
    </font>
    <font>
      <b/>
      <sz val="8"/>
      <color indexed="22"/>
      <name val="Arial"/>
      <family val="2"/>
    </font>
    <font>
      <b/>
      <sz val="8"/>
      <color indexed="12"/>
      <name val="Arial"/>
      <family val="2"/>
    </font>
    <font>
      <sz val="8"/>
      <name val="Arial"/>
    </font>
  </fonts>
  <fills count="7">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51"/>
        <bgColor indexed="64"/>
      </patternFill>
    </fill>
    <fill>
      <patternFill patternType="solid">
        <fgColor indexed="55"/>
        <bgColor indexed="64"/>
      </patternFill>
    </fill>
  </fills>
  <borders count="35">
    <border>
      <left/>
      <right/>
      <top/>
      <bottom/>
      <diagonal/>
    </border>
    <border>
      <left/>
      <right/>
      <top style="thin">
        <color indexed="22"/>
      </top>
      <bottom/>
      <diagonal/>
    </border>
    <border>
      <left style="thin">
        <color indexed="55"/>
      </left>
      <right/>
      <top style="thin">
        <color indexed="22"/>
      </top>
      <bottom style="thin">
        <color indexed="22"/>
      </bottom>
      <diagonal/>
    </border>
    <border>
      <left style="medium">
        <color indexed="55"/>
      </left>
      <right/>
      <top style="medium">
        <color indexed="55"/>
      </top>
      <bottom/>
      <diagonal/>
    </border>
    <border>
      <left/>
      <right/>
      <top style="medium">
        <color indexed="55"/>
      </top>
      <bottom/>
      <diagonal/>
    </border>
    <border>
      <left/>
      <right style="medium">
        <color indexed="55"/>
      </right>
      <top/>
      <bottom/>
      <diagonal/>
    </border>
    <border>
      <left/>
      <right style="medium">
        <color indexed="55"/>
      </right>
      <top style="medium">
        <color indexed="55"/>
      </top>
      <bottom/>
      <diagonal/>
    </border>
    <border>
      <left style="medium">
        <color indexed="55"/>
      </left>
      <right/>
      <top/>
      <bottom/>
      <diagonal/>
    </border>
    <border>
      <left style="thin">
        <color indexed="55"/>
      </left>
      <right/>
      <top style="thin">
        <color indexed="55"/>
      </top>
      <bottom style="thin">
        <color indexed="22"/>
      </bottom>
      <diagonal/>
    </border>
    <border>
      <left style="medium">
        <color indexed="55"/>
      </left>
      <right/>
      <top style="thin">
        <color indexed="22"/>
      </top>
      <bottom style="thin">
        <color indexed="22"/>
      </bottom>
      <diagonal/>
    </border>
    <border>
      <left style="medium">
        <color indexed="55"/>
      </left>
      <right/>
      <top style="thin">
        <color indexed="55"/>
      </top>
      <bottom style="thin">
        <color indexed="55"/>
      </bottom>
      <diagonal/>
    </border>
    <border>
      <left style="medium">
        <color indexed="55"/>
      </left>
      <right/>
      <top style="thin">
        <color indexed="55"/>
      </top>
      <bottom style="medium">
        <color indexed="55"/>
      </bottom>
      <diagonal/>
    </border>
    <border>
      <left style="thin">
        <color indexed="55"/>
      </left>
      <right/>
      <top style="thin">
        <color indexed="22"/>
      </top>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style="thin">
        <color indexed="55"/>
      </bottom>
      <diagonal/>
    </border>
    <border>
      <left style="thin">
        <color indexed="55"/>
      </left>
      <right/>
      <top style="thin">
        <color indexed="55"/>
      </top>
      <bottom/>
      <diagonal/>
    </border>
    <border>
      <left style="thin">
        <color indexed="55"/>
      </left>
      <right/>
      <top/>
      <bottom style="thin">
        <color indexed="55"/>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55"/>
      </top>
      <bottom style="thin">
        <color indexed="55"/>
      </bottom>
      <diagonal/>
    </border>
    <border>
      <left/>
      <right/>
      <top style="thin">
        <color indexed="55"/>
      </top>
      <bottom/>
      <diagonal/>
    </border>
    <border>
      <left/>
      <right style="thin">
        <color indexed="55"/>
      </right>
      <top style="thin">
        <color indexed="55"/>
      </top>
      <bottom style="thin">
        <color indexed="55"/>
      </bottom>
      <diagonal/>
    </border>
    <border>
      <left/>
      <right/>
      <top/>
      <bottom style="thin">
        <color indexed="55"/>
      </bottom>
      <diagonal/>
    </border>
    <border>
      <left style="thin">
        <color indexed="64"/>
      </left>
      <right style="thin">
        <color indexed="64"/>
      </right>
      <top style="thin">
        <color indexed="64"/>
      </top>
      <bottom style="thin">
        <color indexed="8"/>
      </bottom>
      <diagonal/>
    </border>
    <border>
      <left style="thin">
        <color indexed="55"/>
      </left>
      <right style="thin">
        <color indexed="55"/>
      </right>
      <top style="thin">
        <color indexed="55"/>
      </top>
      <bottom/>
      <diagonal/>
    </border>
    <border>
      <left style="thin">
        <color indexed="64"/>
      </left>
      <right style="thin">
        <color indexed="64"/>
      </right>
      <top style="thin">
        <color indexed="8"/>
      </top>
      <bottom style="thin">
        <color indexed="8"/>
      </bottom>
      <diagonal/>
    </border>
    <border>
      <left style="medium">
        <color indexed="55"/>
      </left>
      <right/>
      <top/>
      <bottom style="thin">
        <color indexed="22"/>
      </bottom>
      <diagonal/>
    </border>
    <border>
      <left/>
      <right/>
      <top style="thin">
        <color indexed="22"/>
      </top>
      <bottom style="thin">
        <color indexed="22"/>
      </bottom>
      <diagonal/>
    </border>
    <border>
      <left style="medium">
        <color indexed="55"/>
      </left>
      <right/>
      <top style="thin">
        <color indexed="22"/>
      </top>
      <bottom/>
      <diagonal/>
    </border>
    <border>
      <left style="thin">
        <color indexed="8"/>
      </left>
      <right/>
      <top style="thin">
        <color indexed="8"/>
      </top>
      <bottom style="thin">
        <color indexed="8"/>
      </bottom>
      <diagonal/>
    </border>
    <border>
      <left style="thin">
        <color indexed="55"/>
      </left>
      <right style="thin">
        <color indexed="55"/>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2">
    <xf numFmtId="0" fontId="0" fillId="0" borderId="0" xfId="0"/>
    <xf numFmtId="166" fontId="5" fillId="2" borderId="0" xfId="0" applyNumberFormat="1" applyFont="1" applyFill="1" applyBorder="1"/>
    <xf numFmtId="166" fontId="5" fillId="2" borderId="1" xfId="0" applyNumberFormat="1" applyFont="1" applyFill="1" applyBorder="1"/>
    <xf numFmtId="166" fontId="5" fillId="2" borderId="2" xfId="0" applyNumberFormat="1" applyFont="1" applyFill="1" applyBorder="1"/>
    <xf numFmtId="0" fontId="3" fillId="2" borderId="3" xfId="0" applyFont="1" applyFill="1" applyBorder="1" applyAlignment="1">
      <alignment vertical="center"/>
    </xf>
    <xf numFmtId="0" fontId="5" fillId="2" borderId="4" xfId="0" applyFont="1" applyFill="1" applyBorder="1"/>
    <xf numFmtId="0" fontId="0" fillId="2" borderId="5" xfId="0" applyFill="1" applyBorder="1"/>
    <xf numFmtId="0" fontId="5" fillId="2" borderId="0" xfId="0" applyFont="1" applyFill="1" applyBorder="1"/>
    <xf numFmtId="0" fontId="0" fillId="3" borderId="0" xfId="0" applyFill="1"/>
    <xf numFmtId="0" fontId="5" fillId="3" borderId="0" xfId="0" applyFont="1" applyFill="1"/>
    <xf numFmtId="0" fontId="0" fillId="2" borderId="4" xfId="0" applyFill="1" applyBorder="1"/>
    <xf numFmtId="0" fontId="0" fillId="2" borderId="6" xfId="0" applyFill="1" applyBorder="1"/>
    <xf numFmtId="0" fontId="9" fillId="2" borderId="7" xfId="0" applyFont="1" applyFill="1" applyBorder="1"/>
    <xf numFmtId="0" fontId="9" fillId="2" borderId="0" xfId="0" applyFont="1" applyFill="1" applyBorder="1"/>
    <xf numFmtId="0" fontId="9" fillId="2" borderId="5" xfId="0" applyFont="1" applyFill="1" applyBorder="1"/>
    <xf numFmtId="0" fontId="10" fillId="2" borderId="7" xfId="0" applyFont="1" applyFill="1" applyBorder="1"/>
    <xf numFmtId="0" fontId="12" fillId="2" borderId="0" xfId="0" applyFont="1" applyFill="1" applyBorder="1"/>
    <xf numFmtId="0" fontId="11" fillId="2" borderId="0" xfId="0" applyFont="1" applyFill="1" applyBorder="1"/>
    <xf numFmtId="0" fontId="12" fillId="2" borderId="7" xfId="0" applyFont="1" applyFill="1" applyBorder="1"/>
    <xf numFmtId="0" fontId="2" fillId="2" borderId="7" xfId="0" applyFont="1" applyFill="1" applyBorder="1"/>
    <xf numFmtId="0" fontId="11" fillId="2" borderId="7" xfId="0" applyFont="1" applyFill="1" applyBorder="1" applyAlignment="1">
      <alignment horizontal="center" vertical="top"/>
    </xf>
    <xf numFmtId="0" fontId="8" fillId="3" borderId="0" xfId="0" applyFont="1" applyFill="1"/>
    <xf numFmtId="0" fontId="13" fillId="3" borderId="0" xfId="0" applyFont="1" applyFill="1"/>
    <xf numFmtId="0" fontId="14" fillId="3" borderId="0" xfId="0" applyFont="1" applyFill="1"/>
    <xf numFmtId="165" fontId="13" fillId="3" borderId="0" xfId="0" applyNumberFormat="1" applyFont="1" applyFill="1"/>
    <xf numFmtId="167" fontId="13" fillId="3" borderId="0" xfId="0" applyNumberFormat="1" applyFont="1" applyFill="1"/>
    <xf numFmtId="0" fontId="6" fillId="3" borderId="0" xfId="0" applyFont="1" applyFill="1" applyAlignment="1">
      <alignment horizontal="center"/>
    </xf>
    <xf numFmtId="166" fontId="5" fillId="3" borderId="0" xfId="0" applyNumberFormat="1" applyFont="1" applyFill="1" applyBorder="1"/>
    <xf numFmtId="166" fontId="5" fillId="2" borderId="8" xfId="0" applyNumberFormat="1" applyFont="1" applyFill="1" applyBorder="1"/>
    <xf numFmtId="0" fontId="6" fillId="2" borderId="7" xfId="0" applyFont="1" applyFill="1" applyBorder="1" applyAlignment="1">
      <alignment horizontal="center"/>
    </xf>
    <xf numFmtId="0" fontId="5" fillId="2" borderId="9" xfId="0" applyFont="1" applyFill="1" applyBorder="1"/>
    <xf numFmtId="0" fontId="7" fillId="2" borderId="9" xfId="0" applyFont="1" applyFill="1" applyBorder="1"/>
    <xf numFmtId="0" fontId="2" fillId="2" borderId="9" xfId="0" applyFont="1" applyFill="1" applyBorder="1"/>
    <xf numFmtId="0" fontId="5" fillId="2" borderId="10" xfId="0" applyFont="1" applyFill="1" applyBorder="1"/>
    <xf numFmtId="0" fontId="4" fillId="2" borderId="11" xfId="0" applyFont="1" applyFill="1" applyBorder="1"/>
    <xf numFmtId="166" fontId="5" fillId="2" borderId="12" xfId="0" applyNumberFormat="1" applyFont="1" applyFill="1" applyBorder="1"/>
    <xf numFmtId="166" fontId="5" fillId="3" borderId="3" xfId="0" applyNumberFormat="1" applyFont="1" applyFill="1" applyBorder="1"/>
    <xf numFmtId="14" fontId="11" fillId="4" borderId="13" xfId="0" applyNumberFormat="1" applyFont="1" applyFill="1" applyBorder="1" applyProtection="1">
      <protection locked="0"/>
    </xf>
    <xf numFmtId="165" fontId="2" fillId="5" borderId="13" xfId="0" applyNumberFormat="1" applyFont="1" applyFill="1" applyBorder="1" applyAlignment="1">
      <alignment horizontal="center"/>
    </xf>
    <xf numFmtId="0" fontId="3" fillId="2" borderId="7" xfId="0" applyFont="1" applyFill="1" applyBorder="1" applyAlignment="1">
      <alignment vertical="center"/>
    </xf>
    <xf numFmtId="0" fontId="9" fillId="2" borderId="0" xfId="0" applyFont="1" applyFill="1" applyBorder="1" applyAlignment="1"/>
    <xf numFmtId="0" fontId="5" fillId="2" borderId="0" xfId="0" applyFont="1" applyFill="1" applyBorder="1" applyAlignment="1">
      <alignment horizontal="center"/>
    </xf>
    <xf numFmtId="0" fontId="9" fillId="2" borderId="5" xfId="0" applyFont="1" applyFill="1" applyBorder="1" applyAlignment="1">
      <alignment vertical="top"/>
    </xf>
    <xf numFmtId="0" fontId="0" fillId="3" borderId="0" xfId="0" applyFill="1" applyAlignment="1">
      <alignment vertical="top"/>
    </xf>
    <xf numFmtId="0" fontId="5" fillId="2" borderId="0" xfId="0" applyFont="1" applyFill="1"/>
    <xf numFmtId="164" fontId="5" fillId="2" borderId="0" xfId="0" applyNumberFormat="1" applyFont="1" applyFill="1" applyAlignment="1">
      <alignment horizontal="right"/>
    </xf>
    <xf numFmtId="0" fontId="5" fillId="2" borderId="13" xfId="0" applyFont="1" applyFill="1" applyBorder="1"/>
    <xf numFmtId="0" fontId="2" fillId="2" borderId="13" xfId="0" applyFont="1" applyFill="1" applyBorder="1"/>
    <xf numFmtId="164" fontId="5" fillId="2" borderId="13" xfId="0" applyNumberFormat="1" applyFont="1" applyFill="1" applyBorder="1" applyAlignment="1">
      <alignment horizontal="right"/>
    </xf>
    <xf numFmtId="0" fontId="5" fillId="2" borderId="14" xfId="0" applyFont="1" applyFill="1" applyBorder="1"/>
    <xf numFmtId="164" fontId="5" fillId="2" borderId="15" xfId="0" applyNumberFormat="1" applyFont="1" applyFill="1" applyBorder="1" applyAlignment="1">
      <alignment horizontal="right"/>
    </xf>
    <xf numFmtId="0" fontId="5" fillId="2" borderId="16" xfId="0" applyFont="1" applyFill="1" applyBorder="1"/>
    <xf numFmtId="0" fontId="2" fillId="2" borderId="15" xfId="0" applyFont="1" applyFill="1" applyBorder="1"/>
    <xf numFmtId="0" fontId="3" fillId="2" borderId="0" xfId="0" applyFont="1" applyFill="1" applyBorder="1" applyAlignment="1">
      <alignment vertical="center"/>
    </xf>
    <xf numFmtId="164" fontId="2" fillId="2" borderId="0" xfId="0" applyNumberFormat="1" applyFont="1" applyFill="1" applyBorder="1" applyAlignment="1">
      <alignment horizontal="right"/>
    </xf>
    <xf numFmtId="0" fontId="5" fillId="2" borderId="0" xfId="0" applyFont="1" applyFill="1" applyBorder="1"/>
    <xf numFmtId="164" fontId="4" fillId="2" borderId="13" xfId="0" applyNumberFormat="1" applyFont="1" applyFill="1" applyBorder="1" applyAlignment="1">
      <alignment horizontal="right"/>
    </xf>
    <xf numFmtId="0" fontId="2" fillId="2" borderId="17" xfId="0" applyFont="1" applyFill="1" applyBorder="1"/>
    <xf numFmtId="0" fontId="5" fillId="2" borderId="18" xfId="0" applyFont="1" applyFill="1" applyBorder="1"/>
    <xf numFmtId="166" fontId="5" fillId="2" borderId="13" xfId="0" applyNumberFormat="1" applyFont="1" applyFill="1" applyBorder="1"/>
    <xf numFmtId="166" fontId="4" fillId="2" borderId="13" xfId="0" applyNumberFormat="1" applyFont="1" applyFill="1" applyBorder="1"/>
    <xf numFmtId="0" fontId="5" fillId="2" borderId="9" xfId="0" applyFont="1" applyFill="1" applyBorder="1" applyAlignment="1">
      <alignment horizontal="left" indent="1"/>
    </xf>
    <xf numFmtId="164" fontId="5" fillId="4" borderId="19" xfId="0" applyNumberFormat="1" applyFont="1" applyFill="1" applyBorder="1" applyAlignment="1" applyProtection="1">
      <alignment horizontal="right"/>
      <protection locked="0"/>
    </xf>
    <xf numFmtId="0" fontId="5" fillId="4" borderId="19" xfId="0" applyFont="1" applyFill="1" applyBorder="1" applyProtection="1">
      <protection locked="0"/>
    </xf>
    <xf numFmtId="0" fontId="5" fillId="6" borderId="0" xfId="0" applyFont="1" applyFill="1"/>
    <xf numFmtId="164" fontId="5" fillId="6" borderId="0" xfId="0" applyNumberFormat="1" applyFont="1" applyFill="1" applyAlignment="1">
      <alignment horizontal="right"/>
    </xf>
    <xf numFmtId="166" fontId="4" fillId="2" borderId="12" xfId="0" applyNumberFormat="1" applyFont="1" applyFill="1" applyBorder="1"/>
    <xf numFmtId="9" fontId="5" fillId="2" borderId="13" xfId="0" applyNumberFormat="1" applyFont="1" applyFill="1" applyBorder="1"/>
    <xf numFmtId="166" fontId="4" fillId="2" borderId="2" xfId="0" applyNumberFormat="1" applyFont="1" applyFill="1" applyBorder="1"/>
    <xf numFmtId="164" fontId="5" fillId="4" borderId="20" xfId="0" applyNumberFormat="1" applyFont="1" applyFill="1" applyBorder="1" applyAlignment="1" applyProtection="1">
      <alignment horizontal="right"/>
      <protection locked="0"/>
    </xf>
    <xf numFmtId="0" fontId="3" fillId="2" borderId="0" xfId="0" applyFont="1" applyFill="1" applyBorder="1" applyAlignment="1" applyProtection="1">
      <alignment vertical="center"/>
    </xf>
    <xf numFmtId="164" fontId="2" fillId="2" borderId="0" xfId="0" applyNumberFormat="1" applyFont="1" applyFill="1" applyBorder="1" applyAlignment="1" applyProtection="1">
      <alignment horizontal="right"/>
    </xf>
    <xf numFmtId="0" fontId="5" fillId="6" borderId="0" xfId="0" applyFont="1" applyFill="1" applyProtection="1"/>
    <xf numFmtId="0" fontId="5" fillId="2" borderId="0" xfId="0" applyFont="1" applyFill="1" applyBorder="1" applyAlignment="1" applyProtection="1">
      <alignment horizontal="right"/>
    </xf>
    <xf numFmtId="169" fontId="5" fillId="2" borderId="0" xfId="0" applyNumberFormat="1" applyFont="1" applyFill="1" applyAlignment="1" applyProtection="1">
      <alignment horizontal="left"/>
    </xf>
    <xf numFmtId="0" fontId="5" fillId="2" borderId="0" xfId="0" applyFont="1" applyFill="1" applyBorder="1" applyProtection="1"/>
    <xf numFmtId="0" fontId="2" fillId="2" borderId="17" xfId="0" applyFont="1" applyFill="1" applyBorder="1" applyProtection="1"/>
    <xf numFmtId="0" fontId="2" fillId="2" borderId="0" xfId="0" applyFont="1" applyFill="1" applyBorder="1" applyProtection="1"/>
    <xf numFmtId="0" fontId="5" fillId="2" borderId="21" xfId="0" applyFont="1" applyFill="1" applyBorder="1" applyProtection="1"/>
    <xf numFmtId="164" fontId="5" fillId="2" borderId="22" xfId="0" applyNumberFormat="1" applyFont="1" applyFill="1" applyBorder="1" applyAlignment="1" applyProtection="1">
      <alignment horizontal="right"/>
    </xf>
    <xf numFmtId="0" fontId="5" fillId="2" borderId="21" xfId="0" applyFont="1" applyFill="1" applyBorder="1" applyAlignment="1" applyProtection="1">
      <alignment horizontal="left" indent="1"/>
    </xf>
    <xf numFmtId="164" fontId="5" fillId="2" borderId="23" xfId="0" applyNumberFormat="1" applyFont="1" applyFill="1" applyBorder="1" applyAlignment="1" applyProtection="1">
      <alignment horizontal="right"/>
    </xf>
    <xf numFmtId="0" fontId="4" fillId="2" borderId="21" xfId="0" applyFont="1" applyFill="1" applyBorder="1" applyAlignment="1" applyProtection="1">
      <alignment horizontal="left"/>
    </xf>
    <xf numFmtId="0" fontId="2" fillId="2" borderId="21" xfId="0" applyFont="1" applyFill="1" applyBorder="1" applyProtection="1"/>
    <xf numFmtId="0" fontId="5" fillId="2" borderId="22" xfId="0" applyFont="1" applyFill="1" applyBorder="1" applyAlignment="1" applyProtection="1">
      <alignment horizontal="left" indent="1"/>
    </xf>
    <xf numFmtId="0" fontId="5" fillId="2" borderId="21" xfId="0" applyFont="1" applyFill="1" applyBorder="1" applyAlignment="1" applyProtection="1">
      <alignment horizontal="left"/>
    </xf>
    <xf numFmtId="164" fontId="5" fillId="2" borderId="24" xfId="0" applyNumberFormat="1" applyFont="1" applyFill="1" applyBorder="1" applyAlignment="1" applyProtection="1">
      <alignment horizontal="right"/>
    </xf>
    <xf numFmtId="0" fontId="5" fillId="2" borderId="0" xfId="0" applyFont="1" applyFill="1" applyBorder="1" applyAlignment="1" applyProtection="1">
      <alignment horizontal="left" indent="1"/>
    </xf>
    <xf numFmtId="0" fontId="4" fillId="2" borderId="21" xfId="0" applyFont="1" applyFill="1" applyBorder="1" applyProtection="1"/>
    <xf numFmtId="164" fontId="5" fillId="2" borderId="21" xfId="0" applyNumberFormat="1" applyFont="1" applyFill="1" applyBorder="1" applyAlignment="1" applyProtection="1">
      <alignment horizontal="right"/>
    </xf>
    <xf numFmtId="164" fontId="15" fillId="2" borderId="22" xfId="0" applyNumberFormat="1" applyFont="1" applyFill="1" applyBorder="1" applyAlignment="1" applyProtection="1">
      <alignment horizontal="center" vertical="center"/>
    </xf>
    <xf numFmtId="164" fontId="5" fillId="6" borderId="0" xfId="0" applyNumberFormat="1" applyFont="1" applyFill="1" applyAlignment="1" applyProtection="1">
      <alignment horizontal="right"/>
    </xf>
    <xf numFmtId="164" fontId="5" fillId="4" borderId="25" xfId="0" applyNumberFormat="1" applyFont="1" applyFill="1" applyBorder="1" applyAlignment="1" applyProtection="1">
      <alignment horizontal="right"/>
      <protection locked="0"/>
    </xf>
    <xf numFmtId="164" fontId="5" fillId="2" borderId="0" xfId="0" applyNumberFormat="1" applyFont="1" applyFill="1" applyAlignment="1" applyProtection="1">
      <alignment horizontal="right"/>
    </xf>
    <xf numFmtId="0" fontId="5" fillId="2" borderId="13" xfId="0" applyFont="1" applyFill="1" applyBorder="1" applyProtection="1"/>
    <xf numFmtId="0" fontId="5" fillId="2" borderId="26" xfId="0" applyFont="1" applyFill="1" applyBorder="1" applyProtection="1"/>
    <xf numFmtId="168" fontId="5" fillId="2" borderId="21" xfId="0" applyNumberFormat="1" applyFont="1" applyFill="1" applyBorder="1" applyAlignment="1" applyProtection="1">
      <alignment horizontal="right"/>
    </xf>
    <xf numFmtId="9" fontId="5" fillId="2" borderId="24" xfId="0" applyNumberFormat="1" applyFont="1" applyFill="1" applyBorder="1" applyAlignment="1" applyProtection="1">
      <alignment horizontal="right"/>
    </xf>
    <xf numFmtId="164" fontId="5" fillId="4" borderId="27" xfId="0" applyNumberFormat="1" applyFont="1" applyFill="1" applyBorder="1" applyAlignment="1" applyProtection="1">
      <alignment horizontal="right"/>
      <protection locked="0"/>
    </xf>
    <xf numFmtId="0" fontId="1" fillId="4" borderId="19" xfId="0" applyFont="1" applyFill="1" applyBorder="1" applyProtection="1">
      <protection locked="0"/>
    </xf>
    <xf numFmtId="164" fontId="1" fillId="4" borderId="19" xfId="0" applyNumberFormat="1" applyFont="1" applyFill="1" applyBorder="1" applyAlignment="1" applyProtection="1">
      <alignment horizontal="right"/>
      <protection locked="0"/>
    </xf>
    <xf numFmtId="0" fontId="5" fillId="2" borderId="28" xfId="0" applyFont="1" applyFill="1" applyBorder="1"/>
    <xf numFmtId="166" fontId="4" fillId="2" borderId="29" xfId="0" applyNumberFormat="1" applyFont="1" applyFill="1" applyBorder="1"/>
    <xf numFmtId="166" fontId="5" fillId="2" borderId="15" xfId="0" applyNumberFormat="1" applyFont="1" applyFill="1" applyBorder="1"/>
    <xf numFmtId="166" fontId="5" fillId="4" borderId="20" xfId="0" applyNumberFormat="1" applyFont="1" applyFill="1" applyBorder="1" applyProtection="1">
      <protection locked="0"/>
    </xf>
    <xf numFmtId="0" fontId="4" fillId="2" borderId="13" xfId="0" applyFont="1" applyFill="1" applyBorder="1"/>
    <xf numFmtId="0" fontId="5" fillId="2" borderId="9" xfId="0" applyFont="1" applyFill="1" applyBorder="1" applyAlignment="1">
      <alignment horizontal="left"/>
    </xf>
    <xf numFmtId="0" fontId="5" fillId="2" borderId="30" xfId="0" applyFont="1" applyFill="1" applyBorder="1" applyAlignment="1">
      <alignment horizontal="left"/>
    </xf>
    <xf numFmtId="9" fontId="4" fillId="2" borderId="13" xfId="0" applyNumberFormat="1" applyFont="1" applyFill="1" applyBorder="1"/>
    <xf numFmtId="0" fontId="1" fillId="0" borderId="31" xfId="0" applyFont="1" applyFill="1" applyBorder="1" applyAlignment="1" applyProtection="1">
      <alignment horizontal="left"/>
      <protection locked="0"/>
    </xf>
    <xf numFmtId="0" fontId="5" fillId="0" borderId="31" xfId="0" applyFont="1" applyFill="1" applyBorder="1" applyAlignment="1" applyProtection="1">
      <alignment horizontal="left"/>
      <protection locked="0"/>
    </xf>
    <xf numFmtId="166" fontId="5" fillId="2" borderId="23" xfId="0" applyNumberFormat="1" applyFont="1" applyFill="1" applyBorder="1"/>
    <xf numFmtId="165" fontId="2" fillId="5" borderId="26" xfId="0" applyNumberFormat="1" applyFont="1" applyFill="1" applyBorder="1" applyAlignment="1">
      <alignment horizontal="center"/>
    </xf>
    <xf numFmtId="166" fontId="5" fillId="4" borderId="19" xfId="0" applyNumberFormat="1" applyFont="1" applyFill="1" applyBorder="1" applyProtection="1">
      <protection locked="0"/>
    </xf>
    <xf numFmtId="166" fontId="5" fillId="2" borderId="29" xfId="0" applyNumberFormat="1" applyFont="1" applyFill="1" applyBorder="1"/>
    <xf numFmtId="166" fontId="5" fillId="2" borderId="26" xfId="0" applyNumberFormat="1" applyFont="1" applyFill="1" applyBorder="1" applyProtection="1"/>
    <xf numFmtId="166" fontId="5" fillId="2" borderId="32" xfId="0" applyNumberFormat="1" applyFont="1" applyFill="1" applyBorder="1" applyProtection="1"/>
    <xf numFmtId="0" fontId="1" fillId="2" borderId="9" xfId="0" applyFont="1" applyFill="1" applyBorder="1" applyAlignment="1">
      <alignment horizontal="left" indent="1"/>
    </xf>
    <xf numFmtId="166" fontId="1" fillId="2" borderId="29" xfId="0" applyNumberFormat="1" applyFont="1" applyFill="1" applyBorder="1"/>
    <xf numFmtId="0" fontId="5" fillId="2" borderId="24" xfId="0" applyFont="1" applyFill="1" applyBorder="1" applyProtection="1"/>
    <xf numFmtId="0" fontId="5" fillId="4" borderId="33" xfId="0" applyFont="1" applyFill="1" applyBorder="1" applyAlignment="1" applyProtection="1">
      <alignment horizontal="left" indent="1"/>
      <protection locked="0"/>
    </xf>
    <xf numFmtId="0" fontId="5" fillId="4" borderId="34" xfId="0" applyFont="1" applyFill="1" applyBorder="1" applyAlignment="1" applyProtection="1">
      <alignment horizontal="left" indent="1"/>
      <protection locked="0"/>
    </xf>
    <xf numFmtId="0" fontId="6" fillId="2" borderId="0" xfId="0" applyFont="1" applyFill="1" applyBorder="1" applyAlignment="1">
      <alignment vertical="top" wrapText="1"/>
    </xf>
    <xf numFmtId="0" fontId="0" fillId="0" borderId="0" xfId="0" applyAlignment="1"/>
    <xf numFmtId="0" fontId="11" fillId="2" borderId="0" xfId="0" applyFont="1" applyFill="1" applyBorder="1" applyAlignment="1">
      <alignment wrapText="1"/>
    </xf>
    <xf numFmtId="0" fontId="0" fillId="0" borderId="0" xfId="0" applyAlignment="1">
      <alignment wrapText="1"/>
    </xf>
    <xf numFmtId="0" fontId="9" fillId="2" borderId="0" xfId="0" applyFont="1" applyFill="1" applyBorder="1" applyAlignment="1">
      <alignment vertical="top" wrapText="1"/>
    </xf>
    <xf numFmtId="0" fontId="9" fillId="2" borderId="0" xfId="0" applyFont="1" applyFill="1" applyBorder="1" applyAlignment="1">
      <alignment wrapText="1"/>
    </xf>
    <xf numFmtId="0" fontId="6" fillId="2" borderId="0" xfId="0" applyFont="1" applyFill="1" applyAlignment="1">
      <alignment vertical="top" wrapText="1"/>
    </xf>
    <xf numFmtId="0" fontId="0" fillId="0" borderId="0" xfId="0" applyAlignment="1">
      <alignment vertical="top" wrapText="1"/>
    </xf>
    <xf numFmtId="0" fontId="10" fillId="2" borderId="7" xfId="0" applyFont="1" applyFill="1" applyBorder="1" applyAlignment="1">
      <alignment vertical="top"/>
    </xf>
    <xf numFmtId="0" fontId="0" fillId="0" borderId="0" xfId="0"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2"/>
  <sheetViews>
    <sheetView topLeftCell="A7" workbookViewId="0">
      <selection activeCell="G19" sqref="G19"/>
    </sheetView>
  </sheetViews>
  <sheetFormatPr defaultColWidth="9.16796875" defaultRowHeight="12.75" x14ac:dyDescent="0.15"/>
  <cols>
    <col min="1" max="1" width="6.60546875" style="8" customWidth="1"/>
    <col min="2" max="2" width="14.5625" style="8" customWidth="1"/>
    <col min="3" max="3" width="15.640625" style="8" customWidth="1"/>
    <col min="4" max="4" width="42.61328125" style="8" customWidth="1"/>
    <col min="5" max="5" width="4.98828125" style="8" customWidth="1"/>
    <col min="6" max="16384" width="9.16796875" style="8"/>
  </cols>
  <sheetData>
    <row r="1" spans="1:5" ht="23.25" customHeight="1" x14ac:dyDescent="0.15">
      <c r="A1" s="4" t="s">
        <v>50</v>
      </c>
      <c r="B1" s="10"/>
      <c r="C1" s="10"/>
      <c r="D1" s="10"/>
      <c r="E1" s="11"/>
    </row>
    <row r="2" spans="1:5" ht="30" customHeight="1" x14ac:dyDescent="0.15">
      <c r="A2" s="39"/>
      <c r="B2" s="122" t="s">
        <v>124</v>
      </c>
      <c r="C2" s="123"/>
      <c r="D2" s="123"/>
      <c r="E2" s="6"/>
    </row>
    <row r="3" spans="1:5" x14ac:dyDescent="0.15">
      <c r="A3" s="15" t="s">
        <v>11</v>
      </c>
      <c r="B3" s="16" t="s">
        <v>117</v>
      </c>
      <c r="C3" s="13"/>
      <c r="D3" s="13"/>
      <c r="E3" s="14"/>
    </row>
    <row r="4" spans="1:5" ht="14.1" customHeight="1" x14ac:dyDescent="0.15">
      <c r="A4" s="15"/>
      <c r="B4" s="17" t="s">
        <v>8</v>
      </c>
      <c r="C4" s="37">
        <v>42736</v>
      </c>
      <c r="D4" s="13"/>
      <c r="E4" s="14"/>
    </row>
    <row r="5" spans="1:5" ht="21" customHeight="1" x14ac:dyDescent="0.15">
      <c r="A5" s="18" t="s">
        <v>12</v>
      </c>
      <c r="B5" s="16" t="s">
        <v>47</v>
      </c>
      <c r="C5" s="13"/>
      <c r="D5" s="13"/>
      <c r="E5" s="14"/>
    </row>
    <row r="6" spans="1:5" ht="12" customHeight="1" x14ac:dyDescent="0.15">
      <c r="A6" s="18"/>
      <c r="B6" s="13" t="s">
        <v>118</v>
      </c>
      <c r="C6" s="13"/>
      <c r="D6" s="13"/>
      <c r="E6" s="14"/>
    </row>
    <row r="7" spans="1:5" ht="18" customHeight="1" x14ac:dyDescent="0.15">
      <c r="A7" s="18" t="s">
        <v>13</v>
      </c>
      <c r="B7" s="16" t="s">
        <v>59</v>
      </c>
      <c r="C7" s="13"/>
      <c r="D7" s="13"/>
      <c r="E7" s="14"/>
    </row>
    <row r="8" spans="1:5" ht="25.5" customHeight="1" x14ac:dyDescent="0.15">
      <c r="A8" s="18"/>
      <c r="B8" s="127" t="s">
        <v>119</v>
      </c>
      <c r="C8" s="127"/>
      <c r="D8" s="127"/>
      <c r="E8" s="14"/>
    </row>
    <row r="9" spans="1:5" ht="17.25" customHeight="1" x14ac:dyDescent="0.15">
      <c r="A9" s="18" t="s">
        <v>14</v>
      </c>
      <c r="B9" s="16" t="s">
        <v>60</v>
      </c>
      <c r="C9" s="13"/>
      <c r="D9" s="13"/>
      <c r="E9" s="14"/>
    </row>
    <row r="10" spans="1:5" ht="12" customHeight="1" x14ac:dyDescent="0.15">
      <c r="A10" s="18"/>
      <c r="B10" s="124" t="s">
        <v>120</v>
      </c>
      <c r="C10" s="125"/>
      <c r="D10" s="125"/>
      <c r="E10" s="14"/>
    </row>
    <row r="11" spans="1:5" ht="12.75" customHeight="1" x14ac:dyDescent="0.15">
      <c r="A11" s="18"/>
      <c r="B11" s="125"/>
      <c r="C11" s="125"/>
      <c r="D11" s="125"/>
      <c r="E11" s="14"/>
    </row>
    <row r="12" spans="1:5" ht="14.25" customHeight="1" x14ac:dyDescent="0.15">
      <c r="A12" s="18" t="s">
        <v>15</v>
      </c>
      <c r="B12" s="16" t="s">
        <v>105</v>
      </c>
      <c r="C12" s="13"/>
      <c r="D12" s="13"/>
      <c r="E12" s="14"/>
    </row>
    <row r="13" spans="1:5" ht="25.5" customHeight="1" x14ac:dyDescent="0.15">
      <c r="A13" s="12"/>
      <c r="B13" s="124" t="s">
        <v>122</v>
      </c>
      <c r="C13" s="127"/>
      <c r="D13" s="127"/>
      <c r="E13" s="14"/>
    </row>
    <row r="14" spans="1:5" ht="14.25" customHeight="1" x14ac:dyDescent="0.15">
      <c r="A14" s="18" t="s">
        <v>121</v>
      </c>
      <c r="B14" s="16" t="s">
        <v>51</v>
      </c>
      <c r="C14" s="13"/>
      <c r="D14" s="13"/>
      <c r="E14" s="14"/>
    </row>
    <row r="15" spans="1:5" ht="25.5" customHeight="1" x14ac:dyDescent="0.15">
      <c r="A15" s="12"/>
      <c r="B15" s="124" t="s">
        <v>123</v>
      </c>
      <c r="C15" s="127"/>
      <c r="D15" s="127"/>
      <c r="E15" s="14"/>
    </row>
    <row r="16" spans="1:5" ht="14.25" customHeight="1" x14ac:dyDescent="0.15">
      <c r="A16" s="19" t="s">
        <v>16</v>
      </c>
      <c r="B16" s="13"/>
      <c r="C16" s="13"/>
      <c r="D16" s="13"/>
      <c r="E16" s="14"/>
    </row>
    <row r="17" spans="1:5" ht="15" customHeight="1" x14ac:dyDescent="0.15">
      <c r="A17" s="20" t="s">
        <v>17</v>
      </c>
      <c r="B17" s="126" t="s">
        <v>23</v>
      </c>
      <c r="C17" s="126"/>
      <c r="D17" s="126"/>
      <c r="E17" s="14"/>
    </row>
    <row r="18" spans="1:5" ht="27" customHeight="1" x14ac:dyDescent="0.15">
      <c r="A18" s="20" t="s">
        <v>17</v>
      </c>
      <c r="B18" s="126" t="s">
        <v>19</v>
      </c>
      <c r="C18" s="126"/>
      <c r="D18" s="126"/>
      <c r="E18" s="14"/>
    </row>
    <row r="19" spans="1:5" ht="26.25" customHeight="1" x14ac:dyDescent="0.15">
      <c r="A19" s="20" t="s">
        <v>17</v>
      </c>
      <c r="B19" s="126" t="s">
        <v>125</v>
      </c>
      <c r="C19" s="126"/>
      <c r="D19" s="126"/>
      <c r="E19" s="14"/>
    </row>
    <row r="20" spans="1:5" ht="15" customHeight="1" x14ac:dyDescent="0.15">
      <c r="A20" s="20"/>
      <c r="B20" s="126"/>
      <c r="C20" s="126"/>
      <c r="D20" s="126"/>
      <c r="E20" s="14"/>
    </row>
    <row r="21" spans="1:5" s="43" customFormat="1" ht="17.25" customHeight="1" x14ac:dyDescent="0.15">
      <c r="A21" s="130" t="s">
        <v>18</v>
      </c>
      <c r="B21" s="131"/>
      <c r="C21" s="131"/>
      <c r="D21" s="131"/>
      <c r="E21" s="42"/>
    </row>
    <row r="22" spans="1:5" s="43" customFormat="1" ht="69.599999999999994" customHeight="1" x14ac:dyDescent="0.15">
      <c r="A22" s="128" t="s">
        <v>136</v>
      </c>
      <c r="B22" s="129"/>
      <c r="C22" s="129"/>
      <c r="D22" s="129"/>
      <c r="E22" s="42"/>
    </row>
  </sheetData>
  <sheetProtection selectLockedCells="1"/>
  <mergeCells count="11">
    <mergeCell ref="A22:D22"/>
    <mergeCell ref="B13:D13"/>
    <mergeCell ref="B18:D18"/>
    <mergeCell ref="B17:D17"/>
    <mergeCell ref="A21:D21"/>
    <mergeCell ref="B20:D20"/>
    <mergeCell ref="B2:D2"/>
    <mergeCell ref="B10:D11"/>
    <mergeCell ref="B19:D19"/>
    <mergeCell ref="B8:D8"/>
    <mergeCell ref="B15:D15"/>
  </mergeCells>
  <phoneticPr fontId="1" type="noConversion"/>
  <pageMargins left="0.75" right="0.75" top="1" bottom="1" header="0.5" footer="0.5"/>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44"/>
  <sheetViews>
    <sheetView topLeftCell="A13" workbookViewId="0">
      <selection activeCell="C39" sqref="C39"/>
    </sheetView>
  </sheetViews>
  <sheetFormatPr defaultColWidth="9.16796875" defaultRowHeight="10.5" x14ac:dyDescent="0.1"/>
  <cols>
    <col min="1" max="1" width="32.90234375" style="64" customWidth="1"/>
    <col min="2" max="2" width="20.6328125" style="65" customWidth="1"/>
    <col min="3" max="16384" width="9.16796875" style="64"/>
  </cols>
  <sheetData>
    <row r="1" spans="1:2" ht="14.25" x14ac:dyDescent="0.15">
      <c r="A1" s="53" t="s">
        <v>47</v>
      </c>
      <c r="B1" s="54"/>
    </row>
    <row r="2" spans="1:2" ht="16.5" customHeight="1" x14ac:dyDescent="0.1">
      <c r="A2" s="55"/>
      <c r="B2" s="45"/>
    </row>
    <row r="3" spans="1:2" ht="24" customHeight="1" x14ac:dyDescent="0.15">
      <c r="A3" s="57" t="s">
        <v>26</v>
      </c>
      <c r="B3" s="58"/>
    </row>
    <row r="4" spans="1:2" x14ac:dyDescent="0.1">
      <c r="A4" s="49" t="s">
        <v>30</v>
      </c>
      <c r="B4" s="62"/>
    </row>
    <row r="5" spans="1:2" x14ac:dyDescent="0.1">
      <c r="A5" s="49" t="s">
        <v>31</v>
      </c>
      <c r="B5" s="62"/>
    </row>
    <row r="6" spans="1:2" x14ac:dyDescent="0.1">
      <c r="A6" s="49" t="s">
        <v>32</v>
      </c>
      <c r="B6" s="62"/>
    </row>
    <row r="7" spans="1:2" x14ac:dyDescent="0.1">
      <c r="A7" s="49" t="s">
        <v>33</v>
      </c>
      <c r="B7" s="62"/>
    </row>
    <row r="8" spans="1:2" x14ac:dyDescent="0.1">
      <c r="A8" s="49" t="s">
        <v>37</v>
      </c>
      <c r="B8" s="62"/>
    </row>
    <row r="9" spans="1:2" x14ac:dyDescent="0.1">
      <c r="A9" s="49" t="s">
        <v>38</v>
      </c>
      <c r="B9" s="62"/>
    </row>
    <row r="10" spans="1:2" x14ac:dyDescent="0.1">
      <c r="A10" s="51" t="s">
        <v>84</v>
      </c>
      <c r="B10" s="62"/>
    </row>
    <row r="11" spans="1:2" x14ac:dyDescent="0.1">
      <c r="A11" s="63"/>
      <c r="B11" s="62"/>
    </row>
    <row r="12" spans="1:2" x14ac:dyDescent="0.1">
      <c r="A12" s="99"/>
      <c r="B12" s="62"/>
    </row>
    <row r="13" spans="1:2" x14ac:dyDescent="0.1">
      <c r="A13" s="99"/>
      <c r="B13" s="100"/>
    </row>
    <row r="14" spans="1:2" ht="24" customHeight="1" x14ac:dyDescent="0.15">
      <c r="A14" s="52" t="s">
        <v>34</v>
      </c>
      <c r="B14" s="50"/>
    </row>
    <row r="15" spans="1:2" x14ac:dyDescent="0.1">
      <c r="A15" s="46" t="s">
        <v>35</v>
      </c>
      <c r="B15" s="62"/>
    </row>
    <row r="16" spans="1:2" x14ac:dyDescent="0.1">
      <c r="A16" s="46" t="s">
        <v>56</v>
      </c>
      <c r="B16" s="62"/>
    </row>
    <row r="17" spans="1:2" x14ac:dyDescent="0.1">
      <c r="A17" s="46" t="s">
        <v>36</v>
      </c>
      <c r="B17" s="62"/>
    </row>
    <row r="18" spans="1:2" x14ac:dyDescent="0.1">
      <c r="A18" s="46" t="s">
        <v>135</v>
      </c>
      <c r="B18" s="62"/>
    </row>
    <row r="19" spans="1:2" x14ac:dyDescent="0.1">
      <c r="A19" s="63"/>
      <c r="B19" s="62"/>
    </row>
    <row r="20" spans="1:2" x14ac:dyDescent="0.1">
      <c r="A20" s="63"/>
      <c r="B20" s="62"/>
    </row>
    <row r="21" spans="1:2" x14ac:dyDescent="0.1">
      <c r="A21" s="63"/>
      <c r="B21" s="62"/>
    </row>
    <row r="22" spans="1:2" ht="24" customHeight="1" x14ac:dyDescent="0.15">
      <c r="A22" s="47" t="s">
        <v>27</v>
      </c>
      <c r="B22" s="48"/>
    </row>
    <row r="23" spans="1:2" x14ac:dyDescent="0.1">
      <c r="A23" s="46" t="s">
        <v>28</v>
      </c>
      <c r="B23" s="62"/>
    </row>
    <row r="24" spans="1:2" x14ac:dyDescent="0.1">
      <c r="A24" s="46" t="s">
        <v>25</v>
      </c>
      <c r="B24" s="62"/>
    </row>
    <row r="25" spans="1:2" x14ac:dyDescent="0.1">
      <c r="A25" s="46" t="s">
        <v>57</v>
      </c>
      <c r="B25" s="62"/>
    </row>
    <row r="26" spans="1:2" x14ac:dyDescent="0.1">
      <c r="A26" s="46" t="s">
        <v>29</v>
      </c>
      <c r="B26" s="62"/>
    </row>
    <row r="27" spans="1:2" x14ac:dyDescent="0.1">
      <c r="A27" s="63"/>
      <c r="B27" s="62"/>
    </row>
    <row r="28" spans="1:2" x14ac:dyDescent="0.1">
      <c r="A28" s="63"/>
      <c r="B28" s="62"/>
    </row>
    <row r="29" spans="1:2" x14ac:dyDescent="0.1">
      <c r="A29" s="63"/>
      <c r="B29" s="62"/>
    </row>
    <row r="30" spans="1:2" ht="24" customHeight="1" x14ac:dyDescent="0.15">
      <c r="A30" s="47" t="s">
        <v>39</v>
      </c>
      <c r="B30" s="48"/>
    </row>
    <row r="31" spans="1:2" x14ac:dyDescent="0.1">
      <c r="A31" s="46" t="s">
        <v>24</v>
      </c>
      <c r="B31" s="62"/>
    </row>
    <row r="32" spans="1:2" x14ac:dyDescent="0.1">
      <c r="A32" s="46" t="s">
        <v>40</v>
      </c>
      <c r="B32" s="62"/>
    </row>
    <row r="33" spans="1:2" x14ac:dyDescent="0.1">
      <c r="A33" s="46" t="s">
        <v>41</v>
      </c>
      <c r="B33" s="62"/>
    </row>
    <row r="34" spans="1:2" x14ac:dyDescent="0.1">
      <c r="A34" s="99"/>
      <c r="B34" s="62"/>
    </row>
    <row r="35" spans="1:2" x14ac:dyDescent="0.1">
      <c r="A35" s="99"/>
      <c r="B35" s="62"/>
    </row>
    <row r="36" spans="1:2" x14ac:dyDescent="0.1">
      <c r="A36" s="99"/>
      <c r="B36" s="62"/>
    </row>
    <row r="37" spans="1:2" ht="24" customHeight="1" x14ac:dyDescent="0.15">
      <c r="A37" s="47" t="s">
        <v>42</v>
      </c>
      <c r="B37" s="48"/>
    </row>
    <row r="38" spans="1:2" x14ac:dyDescent="0.1">
      <c r="A38" s="46" t="s">
        <v>43</v>
      </c>
      <c r="B38" s="62"/>
    </row>
    <row r="39" spans="1:2" x14ac:dyDescent="0.1">
      <c r="A39" s="46" t="s">
        <v>44</v>
      </c>
      <c r="B39" s="62"/>
    </row>
    <row r="40" spans="1:2" x14ac:dyDescent="0.1">
      <c r="A40" s="46" t="s">
        <v>3</v>
      </c>
      <c r="B40" s="56">
        <f>SUM(B38:B39)</f>
        <v>0</v>
      </c>
    </row>
    <row r="41" spans="1:2" ht="24" customHeight="1" x14ac:dyDescent="0.15">
      <c r="A41" s="47" t="s">
        <v>49</v>
      </c>
      <c r="B41" s="48"/>
    </row>
    <row r="42" spans="1:2" ht="10.5" customHeight="1" x14ac:dyDescent="0.1">
      <c r="A42" s="46" t="s">
        <v>46</v>
      </c>
      <c r="B42" s="56">
        <f>SUM(B4:B36)</f>
        <v>0</v>
      </c>
    </row>
    <row r="43" spans="1:2" x14ac:dyDescent="0.1">
      <c r="A43" s="46" t="s">
        <v>58</v>
      </c>
      <c r="B43" s="56" t="str">
        <f>IF((B40-B42)&gt;0,B40-B42,"0")</f>
        <v>0</v>
      </c>
    </row>
    <row r="44" spans="1:2" x14ac:dyDescent="0.1">
      <c r="A44" s="46" t="s">
        <v>45</v>
      </c>
      <c r="B44" s="56" t="str">
        <f>IF((B42-B40)&gt;0,B42-B40,"0")</f>
        <v>0</v>
      </c>
    </row>
  </sheetData>
  <phoneticPr fontId="1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7"/>
  <sheetViews>
    <sheetView workbookViewId="0">
      <pane xSplit="1" topLeftCell="B1" activePane="topRight" state="frozen"/>
      <selection pane="topRight" activeCell="B5" sqref="B5"/>
    </sheetView>
  </sheetViews>
  <sheetFormatPr defaultColWidth="9.16796875" defaultRowHeight="10.5" x14ac:dyDescent="0.1"/>
  <cols>
    <col min="1" max="1" width="27.9140625" style="9" customWidth="1"/>
    <col min="2" max="14" width="12.67578125" style="9" customWidth="1"/>
    <col min="15" max="16384" width="9.16796875" style="9"/>
  </cols>
  <sheetData>
    <row r="1" spans="1:14" ht="18.75" customHeight="1" x14ac:dyDescent="0.1">
      <c r="A1" s="4" t="s">
        <v>59</v>
      </c>
      <c r="B1" s="7"/>
      <c r="C1" s="7"/>
      <c r="D1" s="7"/>
      <c r="E1" s="7"/>
      <c r="F1" s="7"/>
      <c r="G1" s="7"/>
      <c r="H1" s="5"/>
      <c r="I1" s="5"/>
      <c r="J1" s="5"/>
      <c r="K1" s="5"/>
      <c r="L1" s="5"/>
      <c r="M1" s="5"/>
      <c r="N1" s="5"/>
    </row>
    <row r="2" spans="1:14" ht="6" customHeight="1" x14ac:dyDescent="0.15">
      <c r="A2" s="44"/>
      <c r="B2" s="44"/>
      <c r="C2" s="44"/>
      <c r="D2" s="40"/>
      <c r="E2" s="41"/>
      <c r="F2" s="7"/>
      <c r="G2" s="7"/>
      <c r="H2" s="7"/>
      <c r="I2" s="7"/>
      <c r="J2" s="7"/>
      <c r="K2" s="7"/>
      <c r="L2" s="7"/>
      <c r="M2" s="7"/>
      <c r="N2" s="7"/>
    </row>
    <row r="3" spans="1:14" s="26" customFormat="1" ht="12.75" x14ac:dyDescent="0.15">
      <c r="A3" s="29"/>
      <c r="B3" s="38">
        <f>'How to use this template'!C4</f>
        <v>42736</v>
      </c>
      <c r="C3" s="38">
        <f t="shared" ref="C3:M3" si="0">DATE(YEAR(B3),MONTH(B3)+1,DAY(B3))</f>
        <v>42767</v>
      </c>
      <c r="D3" s="38">
        <f t="shared" si="0"/>
        <v>42795</v>
      </c>
      <c r="E3" s="38">
        <f t="shared" si="0"/>
        <v>42826</v>
      </c>
      <c r="F3" s="38">
        <f t="shared" si="0"/>
        <v>42856</v>
      </c>
      <c r="G3" s="38">
        <f t="shared" si="0"/>
        <v>42887</v>
      </c>
      <c r="H3" s="38">
        <f t="shared" si="0"/>
        <v>42917</v>
      </c>
      <c r="I3" s="38">
        <f t="shared" si="0"/>
        <v>42948</v>
      </c>
      <c r="J3" s="38">
        <f t="shared" si="0"/>
        <v>42979</v>
      </c>
      <c r="K3" s="38">
        <f t="shared" si="0"/>
        <v>43009</v>
      </c>
      <c r="L3" s="38">
        <f t="shared" si="0"/>
        <v>43040</v>
      </c>
      <c r="M3" s="38">
        <f t="shared" si="0"/>
        <v>43070</v>
      </c>
      <c r="N3" s="38" t="s">
        <v>4</v>
      </c>
    </row>
    <row r="4" spans="1:14" ht="24" customHeight="1" x14ac:dyDescent="0.15">
      <c r="A4" s="31" t="s">
        <v>61</v>
      </c>
      <c r="B4" s="1"/>
      <c r="C4" s="1"/>
      <c r="D4" s="2"/>
      <c r="E4" s="2"/>
      <c r="F4" s="2"/>
      <c r="G4" s="2"/>
      <c r="H4" s="2"/>
      <c r="I4" s="2"/>
      <c r="J4" s="2"/>
      <c r="K4" s="2"/>
      <c r="L4" s="2"/>
      <c r="M4" s="2"/>
      <c r="N4" s="3"/>
    </row>
    <row r="5" spans="1:14" x14ac:dyDescent="0.1">
      <c r="A5" s="30" t="s">
        <v>62</v>
      </c>
      <c r="B5" s="104"/>
      <c r="C5" s="104"/>
      <c r="D5" s="104"/>
      <c r="E5" s="104"/>
      <c r="F5" s="104"/>
      <c r="G5" s="104"/>
      <c r="H5" s="104"/>
      <c r="I5" s="104"/>
      <c r="J5" s="104"/>
      <c r="K5" s="104"/>
      <c r="L5" s="104"/>
      <c r="M5" s="104"/>
      <c r="N5" s="102">
        <f>SUM(B5:M5)</f>
        <v>0</v>
      </c>
    </row>
    <row r="6" spans="1:14" x14ac:dyDescent="0.1">
      <c r="A6" s="30" t="s">
        <v>54</v>
      </c>
      <c r="B6" s="104"/>
      <c r="C6" s="104"/>
      <c r="D6" s="104"/>
      <c r="E6" s="104"/>
      <c r="F6" s="104"/>
      <c r="G6" s="104"/>
      <c r="H6" s="104"/>
      <c r="I6" s="104"/>
      <c r="J6" s="104"/>
      <c r="K6" s="104"/>
      <c r="L6" s="104"/>
      <c r="M6" s="104"/>
      <c r="N6" s="102">
        <f>SUM(B6:M6)</f>
        <v>0</v>
      </c>
    </row>
    <row r="7" spans="1:14" x14ac:dyDescent="0.1">
      <c r="A7" s="30" t="s">
        <v>63</v>
      </c>
      <c r="B7" s="103">
        <f>B5-B6</f>
        <v>0</v>
      </c>
      <c r="C7" s="103">
        <f t="shared" ref="C7:N7" si="1">C5-C6</f>
        <v>0</v>
      </c>
      <c r="D7" s="103">
        <f t="shared" si="1"/>
        <v>0</v>
      </c>
      <c r="E7" s="103">
        <f t="shared" si="1"/>
        <v>0</v>
      </c>
      <c r="F7" s="103">
        <f t="shared" si="1"/>
        <v>0</v>
      </c>
      <c r="G7" s="103">
        <f t="shared" si="1"/>
        <v>0</v>
      </c>
      <c r="H7" s="103">
        <f t="shared" si="1"/>
        <v>0</v>
      </c>
      <c r="I7" s="103">
        <f t="shared" si="1"/>
        <v>0</v>
      </c>
      <c r="J7" s="103">
        <f t="shared" si="1"/>
        <v>0</v>
      </c>
      <c r="K7" s="103">
        <f t="shared" si="1"/>
        <v>0</v>
      </c>
      <c r="L7" s="103">
        <f t="shared" si="1"/>
        <v>0</v>
      </c>
      <c r="M7" s="103">
        <f t="shared" si="1"/>
        <v>0</v>
      </c>
      <c r="N7" s="60">
        <f t="shared" si="1"/>
        <v>0</v>
      </c>
    </row>
    <row r="8" spans="1:14" ht="24.75" customHeight="1" x14ac:dyDescent="0.15">
      <c r="A8" s="32" t="s">
        <v>64</v>
      </c>
      <c r="B8" s="1"/>
      <c r="C8" s="1"/>
      <c r="D8" s="1"/>
      <c r="E8" s="1"/>
      <c r="F8" s="1"/>
      <c r="G8" s="1"/>
      <c r="H8" s="1"/>
      <c r="I8" s="1"/>
      <c r="J8" s="1"/>
      <c r="K8" s="1"/>
      <c r="L8" s="1"/>
      <c r="M8" s="1"/>
      <c r="N8" s="68"/>
    </row>
    <row r="9" spans="1:14" x14ac:dyDescent="0.1">
      <c r="A9" s="106" t="s">
        <v>65</v>
      </c>
      <c r="B9" s="104"/>
      <c r="C9" s="104"/>
      <c r="D9" s="104"/>
      <c r="E9" s="104"/>
      <c r="F9" s="104"/>
      <c r="G9" s="104"/>
      <c r="H9" s="104"/>
      <c r="I9" s="104"/>
      <c r="J9" s="104"/>
      <c r="K9" s="104"/>
      <c r="L9" s="104"/>
      <c r="M9" s="104"/>
      <c r="N9" s="118">
        <f t="shared" ref="N9:N37" si="2">SUM(B9:M9)</f>
        <v>0</v>
      </c>
    </row>
    <row r="10" spans="1:14" x14ac:dyDescent="0.1">
      <c r="A10" s="106" t="s">
        <v>66</v>
      </c>
      <c r="B10" s="104"/>
      <c r="C10" s="104"/>
      <c r="D10" s="104"/>
      <c r="E10" s="104"/>
      <c r="F10" s="104"/>
      <c r="G10" s="104"/>
      <c r="H10" s="104"/>
      <c r="I10" s="104"/>
      <c r="J10" s="104"/>
      <c r="K10" s="104"/>
      <c r="L10" s="104"/>
      <c r="M10" s="104"/>
      <c r="N10" s="118">
        <f t="shared" si="2"/>
        <v>0</v>
      </c>
    </row>
    <row r="11" spans="1:14" x14ac:dyDescent="0.1">
      <c r="A11" s="106" t="s">
        <v>67</v>
      </c>
      <c r="B11" s="104"/>
      <c r="C11" s="104"/>
      <c r="D11" s="104"/>
      <c r="E11" s="104"/>
      <c r="F11" s="104"/>
      <c r="G11" s="104"/>
      <c r="H11" s="104"/>
      <c r="I11" s="104"/>
      <c r="J11" s="104"/>
      <c r="K11" s="104"/>
      <c r="L11" s="104"/>
      <c r="M11" s="104"/>
      <c r="N11" s="118">
        <f t="shared" si="2"/>
        <v>0</v>
      </c>
    </row>
    <row r="12" spans="1:14" x14ac:dyDescent="0.1">
      <c r="A12" s="106" t="s">
        <v>68</v>
      </c>
      <c r="B12" s="104"/>
      <c r="C12" s="104"/>
      <c r="D12" s="104"/>
      <c r="E12" s="104"/>
      <c r="F12" s="104"/>
      <c r="G12" s="104"/>
      <c r="H12" s="104"/>
      <c r="I12" s="104"/>
      <c r="J12" s="104"/>
      <c r="K12" s="104"/>
      <c r="L12" s="104"/>
      <c r="M12" s="104"/>
      <c r="N12" s="118">
        <f t="shared" si="2"/>
        <v>0</v>
      </c>
    </row>
    <row r="13" spans="1:14" x14ac:dyDescent="0.1">
      <c r="A13" s="106" t="s">
        <v>69</v>
      </c>
      <c r="B13" s="104"/>
      <c r="C13" s="104"/>
      <c r="D13" s="104"/>
      <c r="E13" s="104"/>
      <c r="F13" s="104"/>
      <c r="G13" s="104"/>
      <c r="H13" s="104"/>
      <c r="I13" s="104"/>
      <c r="J13" s="104"/>
      <c r="K13" s="104"/>
      <c r="L13" s="104"/>
      <c r="M13" s="104"/>
      <c r="N13" s="118">
        <f t="shared" si="2"/>
        <v>0</v>
      </c>
    </row>
    <row r="14" spans="1:14" x14ac:dyDescent="0.1">
      <c r="A14" s="106" t="s">
        <v>70</v>
      </c>
      <c r="B14" s="104"/>
      <c r="C14" s="104"/>
      <c r="D14" s="104"/>
      <c r="E14" s="104"/>
      <c r="F14" s="104"/>
      <c r="G14" s="104"/>
      <c r="H14" s="104"/>
      <c r="I14" s="104"/>
      <c r="J14" s="104"/>
      <c r="K14" s="104"/>
      <c r="L14" s="104"/>
      <c r="M14" s="104"/>
      <c r="N14" s="118">
        <f t="shared" si="2"/>
        <v>0</v>
      </c>
    </row>
    <row r="15" spans="1:14" x14ac:dyDescent="0.1">
      <c r="A15" s="106" t="s">
        <v>71</v>
      </c>
      <c r="B15" s="104"/>
      <c r="C15" s="104"/>
      <c r="D15" s="104"/>
      <c r="E15" s="104"/>
      <c r="F15" s="104"/>
      <c r="G15" s="104"/>
      <c r="H15" s="104"/>
      <c r="I15" s="104"/>
      <c r="J15" s="104"/>
      <c r="K15" s="104"/>
      <c r="L15" s="104"/>
      <c r="M15" s="104"/>
      <c r="N15" s="118">
        <f t="shared" si="2"/>
        <v>0</v>
      </c>
    </row>
    <row r="16" spans="1:14" x14ac:dyDescent="0.1">
      <c r="A16" s="106" t="s">
        <v>72</v>
      </c>
      <c r="B16" s="104"/>
      <c r="C16" s="104"/>
      <c r="D16" s="104"/>
      <c r="E16" s="104"/>
      <c r="F16" s="104"/>
      <c r="G16" s="104"/>
      <c r="H16" s="104"/>
      <c r="I16" s="104"/>
      <c r="J16" s="104"/>
      <c r="K16" s="104"/>
      <c r="L16" s="104"/>
      <c r="M16" s="104"/>
      <c r="N16" s="118">
        <f t="shared" si="2"/>
        <v>0</v>
      </c>
    </row>
    <row r="17" spans="1:14" x14ac:dyDescent="0.1">
      <c r="A17" s="106" t="s">
        <v>73</v>
      </c>
      <c r="B17" s="104"/>
      <c r="C17" s="104"/>
      <c r="D17" s="104"/>
      <c r="E17" s="104"/>
      <c r="F17" s="104"/>
      <c r="G17" s="104"/>
      <c r="H17" s="104"/>
      <c r="I17" s="104"/>
      <c r="J17" s="104"/>
      <c r="K17" s="104"/>
      <c r="L17" s="104"/>
      <c r="M17" s="104"/>
      <c r="N17" s="118">
        <f t="shared" si="2"/>
        <v>0</v>
      </c>
    </row>
    <row r="18" spans="1:14" x14ac:dyDescent="0.1">
      <c r="A18" s="106" t="s">
        <v>74</v>
      </c>
      <c r="B18" s="104"/>
      <c r="C18" s="104"/>
      <c r="D18" s="104"/>
      <c r="E18" s="104"/>
      <c r="F18" s="104"/>
      <c r="G18" s="104"/>
      <c r="H18" s="104"/>
      <c r="I18" s="104"/>
      <c r="J18" s="104"/>
      <c r="K18" s="104"/>
      <c r="L18" s="104"/>
      <c r="M18" s="104"/>
      <c r="N18" s="118">
        <f t="shared" si="2"/>
        <v>0</v>
      </c>
    </row>
    <row r="19" spans="1:14" x14ac:dyDescent="0.1">
      <c r="A19" s="106" t="s">
        <v>75</v>
      </c>
      <c r="B19" s="104"/>
      <c r="C19" s="104"/>
      <c r="D19" s="104"/>
      <c r="E19" s="104"/>
      <c r="F19" s="104"/>
      <c r="G19" s="104"/>
      <c r="H19" s="104"/>
      <c r="I19" s="104"/>
      <c r="J19" s="104"/>
      <c r="K19" s="104"/>
      <c r="L19" s="104"/>
      <c r="M19" s="104"/>
      <c r="N19" s="118">
        <f t="shared" si="2"/>
        <v>0</v>
      </c>
    </row>
    <row r="20" spans="1:14" x14ac:dyDescent="0.1">
      <c r="A20" s="106" t="s">
        <v>76</v>
      </c>
      <c r="B20" s="104"/>
      <c r="C20" s="104"/>
      <c r="D20" s="104"/>
      <c r="E20" s="104"/>
      <c r="F20" s="104"/>
      <c r="G20" s="104"/>
      <c r="H20" s="104"/>
      <c r="I20" s="104"/>
      <c r="J20" s="104"/>
      <c r="K20" s="104"/>
      <c r="L20" s="104"/>
      <c r="M20" s="104"/>
      <c r="N20" s="118">
        <f t="shared" si="2"/>
        <v>0</v>
      </c>
    </row>
    <row r="21" spans="1:14" x14ac:dyDescent="0.1">
      <c r="A21" s="106" t="s">
        <v>77</v>
      </c>
      <c r="B21" s="104"/>
      <c r="C21" s="104"/>
      <c r="D21" s="104"/>
      <c r="E21" s="104"/>
      <c r="F21" s="104"/>
      <c r="G21" s="104"/>
      <c r="H21" s="104"/>
      <c r="I21" s="104"/>
      <c r="J21" s="104"/>
      <c r="K21" s="104"/>
      <c r="L21" s="104"/>
      <c r="M21" s="104"/>
      <c r="N21" s="118">
        <f t="shared" si="2"/>
        <v>0</v>
      </c>
    </row>
    <row r="22" spans="1:14" x14ac:dyDescent="0.1">
      <c r="A22" s="106" t="s">
        <v>78</v>
      </c>
      <c r="B22" s="104"/>
      <c r="C22" s="104"/>
      <c r="D22" s="104"/>
      <c r="E22" s="104"/>
      <c r="F22" s="104"/>
      <c r="G22" s="104"/>
      <c r="H22" s="104"/>
      <c r="I22" s="104"/>
      <c r="J22" s="104"/>
      <c r="K22" s="104"/>
      <c r="L22" s="104"/>
      <c r="M22" s="104"/>
      <c r="N22" s="118">
        <f t="shared" si="2"/>
        <v>0</v>
      </c>
    </row>
    <row r="23" spans="1:14" x14ac:dyDescent="0.1">
      <c r="A23" s="106" t="s">
        <v>79</v>
      </c>
      <c r="B23" s="104"/>
      <c r="C23" s="104"/>
      <c r="D23" s="104"/>
      <c r="E23" s="104"/>
      <c r="F23" s="104"/>
      <c r="G23" s="104"/>
      <c r="H23" s="104"/>
      <c r="I23" s="104"/>
      <c r="J23" s="104"/>
      <c r="K23" s="104"/>
      <c r="L23" s="104"/>
      <c r="M23" s="104"/>
      <c r="N23" s="118">
        <f t="shared" si="2"/>
        <v>0</v>
      </c>
    </row>
    <row r="24" spans="1:14" x14ac:dyDescent="0.1">
      <c r="A24" s="106" t="s">
        <v>80</v>
      </c>
      <c r="B24" s="104"/>
      <c r="C24" s="104"/>
      <c r="D24" s="104"/>
      <c r="E24" s="104"/>
      <c r="F24" s="104"/>
      <c r="G24" s="104"/>
      <c r="H24" s="104"/>
      <c r="I24" s="104"/>
      <c r="J24" s="104"/>
      <c r="K24" s="104"/>
      <c r="L24" s="104"/>
      <c r="M24" s="104"/>
      <c r="N24" s="118">
        <f t="shared" si="2"/>
        <v>0</v>
      </c>
    </row>
    <row r="25" spans="1:14" x14ac:dyDescent="0.1">
      <c r="A25" s="106" t="s">
        <v>81</v>
      </c>
      <c r="B25" s="104"/>
      <c r="C25" s="104"/>
      <c r="D25" s="104"/>
      <c r="E25" s="104"/>
      <c r="F25" s="104"/>
      <c r="G25" s="104"/>
      <c r="H25" s="104"/>
      <c r="I25" s="104"/>
      <c r="J25" s="104"/>
      <c r="K25" s="104"/>
      <c r="L25" s="104"/>
      <c r="M25" s="104"/>
      <c r="N25" s="118">
        <f t="shared" si="2"/>
        <v>0</v>
      </c>
    </row>
    <row r="26" spans="1:14" x14ac:dyDescent="0.1">
      <c r="A26" s="106" t="s">
        <v>82</v>
      </c>
      <c r="B26" s="104"/>
      <c r="C26" s="104"/>
      <c r="D26" s="104"/>
      <c r="E26" s="104"/>
      <c r="F26" s="104"/>
      <c r="G26" s="104"/>
      <c r="H26" s="104"/>
      <c r="I26" s="104"/>
      <c r="J26" s="104"/>
      <c r="K26" s="104"/>
      <c r="L26" s="104"/>
      <c r="M26" s="104"/>
      <c r="N26" s="118">
        <f t="shared" si="2"/>
        <v>0</v>
      </c>
    </row>
    <row r="27" spans="1:14" x14ac:dyDescent="0.1">
      <c r="A27" s="106" t="s">
        <v>83</v>
      </c>
      <c r="B27" s="104"/>
      <c r="C27" s="104"/>
      <c r="D27" s="104"/>
      <c r="E27" s="104"/>
      <c r="F27" s="104"/>
      <c r="G27" s="104"/>
      <c r="H27" s="104"/>
      <c r="I27" s="104"/>
      <c r="J27" s="104"/>
      <c r="K27" s="104"/>
      <c r="L27" s="104"/>
      <c r="M27" s="104"/>
      <c r="N27" s="118">
        <f t="shared" si="2"/>
        <v>0</v>
      </c>
    </row>
    <row r="28" spans="1:14" x14ac:dyDescent="0.1">
      <c r="A28" s="107" t="s">
        <v>84</v>
      </c>
      <c r="B28" s="104"/>
      <c r="C28" s="104"/>
      <c r="D28" s="104"/>
      <c r="E28" s="104"/>
      <c r="F28" s="104"/>
      <c r="G28" s="104"/>
      <c r="H28" s="104"/>
      <c r="I28" s="104"/>
      <c r="J28" s="104"/>
      <c r="K28" s="104"/>
      <c r="L28" s="104"/>
      <c r="M28" s="104"/>
      <c r="N28" s="118">
        <f t="shared" si="2"/>
        <v>0</v>
      </c>
    </row>
    <row r="29" spans="1:14" x14ac:dyDescent="0.1">
      <c r="A29" s="109"/>
      <c r="B29" s="104"/>
      <c r="C29" s="104"/>
      <c r="D29" s="104"/>
      <c r="E29" s="104"/>
      <c r="F29" s="104"/>
      <c r="G29" s="104"/>
      <c r="H29" s="104"/>
      <c r="I29" s="104"/>
      <c r="J29" s="104"/>
      <c r="K29" s="104"/>
      <c r="L29" s="104"/>
      <c r="M29" s="104"/>
      <c r="N29" s="118">
        <f t="shared" si="2"/>
        <v>0</v>
      </c>
    </row>
    <row r="30" spans="1:14" x14ac:dyDescent="0.1">
      <c r="A30" s="109"/>
      <c r="B30" s="104"/>
      <c r="C30" s="104"/>
      <c r="D30" s="104"/>
      <c r="E30" s="104"/>
      <c r="F30" s="104"/>
      <c r="G30" s="104"/>
      <c r="H30" s="104"/>
      <c r="I30" s="104"/>
      <c r="J30" s="104"/>
      <c r="K30" s="104"/>
      <c r="L30" s="104"/>
      <c r="M30" s="104"/>
      <c r="N30" s="118">
        <f t="shared" si="2"/>
        <v>0</v>
      </c>
    </row>
    <row r="31" spans="1:14" x14ac:dyDescent="0.1">
      <c r="A31" s="110"/>
      <c r="B31" s="104"/>
      <c r="C31" s="104"/>
      <c r="D31" s="104"/>
      <c r="E31" s="104"/>
      <c r="F31" s="104"/>
      <c r="G31" s="104"/>
      <c r="H31" s="104"/>
      <c r="I31" s="104"/>
      <c r="J31" s="104"/>
      <c r="K31" s="104"/>
      <c r="L31" s="104"/>
      <c r="M31" s="104"/>
      <c r="N31" s="118">
        <f t="shared" si="2"/>
        <v>0</v>
      </c>
    </row>
    <row r="32" spans="1:14" x14ac:dyDescent="0.1">
      <c r="A32" s="110"/>
      <c r="B32" s="104"/>
      <c r="C32" s="104"/>
      <c r="D32" s="104"/>
      <c r="E32" s="104"/>
      <c r="F32" s="104"/>
      <c r="G32" s="104"/>
      <c r="H32" s="104"/>
      <c r="I32" s="104"/>
      <c r="J32" s="104"/>
      <c r="K32" s="104"/>
      <c r="L32" s="104"/>
      <c r="M32" s="104"/>
      <c r="N32" s="118">
        <f t="shared" si="2"/>
        <v>0</v>
      </c>
    </row>
    <row r="33" spans="1:14" x14ac:dyDescent="0.1">
      <c r="A33" s="110"/>
      <c r="B33" s="104"/>
      <c r="C33" s="104"/>
      <c r="D33" s="104"/>
      <c r="E33" s="104"/>
      <c r="F33" s="104"/>
      <c r="G33" s="104"/>
      <c r="H33" s="104"/>
      <c r="I33" s="104"/>
      <c r="J33" s="104"/>
      <c r="K33" s="104"/>
      <c r="L33" s="104"/>
      <c r="M33" s="104"/>
      <c r="N33" s="118">
        <f t="shared" si="2"/>
        <v>0</v>
      </c>
    </row>
    <row r="34" spans="1:14" x14ac:dyDescent="0.1">
      <c r="A34" s="110"/>
      <c r="B34" s="104"/>
      <c r="C34" s="104"/>
      <c r="D34" s="104"/>
      <c r="E34" s="104"/>
      <c r="F34" s="104"/>
      <c r="G34" s="104"/>
      <c r="H34" s="104"/>
      <c r="I34" s="104"/>
      <c r="J34" s="104"/>
      <c r="K34" s="104"/>
      <c r="L34" s="104"/>
      <c r="M34" s="104"/>
      <c r="N34" s="118">
        <f t="shared" si="2"/>
        <v>0</v>
      </c>
    </row>
    <row r="35" spans="1:14" x14ac:dyDescent="0.1">
      <c r="A35" s="110"/>
      <c r="B35" s="104"/>
      <c r="C35" s="104"/>
      <c r="D35" s="104"/>
      <c r="E35" s="104"/>
      <c r="F35" s="104"/>
      <c r="G35" s="104"/>
      <c r="H35" s="104"/>
      <c r="I35" s="104"/>
      <c r="J35" s="104"/>
      <c r="K35" s="104"/>
      <c r="L35" s="104"/>
      <c r="M35" s="104"/>
      <c r="N35" s="118">
        <f t="shared" si="2"/>
        <v>0</v>
      </c>
    </row>
    <row r="36" spans="1:14" x14ac:dyDescent="0.1">
      <c r="A36" s="109"/>
      <c r="B36" s="104"/>
      <c r="C36" s="104"/>
      <c r="D36" s="104"/>
      <c r="E36" s="104"/>
      <c r="F36" s="104"/>
      <c r="G36" s="104"/>
      <c r="H36" s="104"/>
      <c r="I36" s="104"/>
      <c r="J36" s="104"/>
      <c r="K36" s="104"/>
      <c r="L36" s="104"/>
      <c r="M36" s="104"/>
      <c r="N36" s="118">
        <f t="shared" si="2"/>
        <v>0</v>
      </c>
    </row>
    <row r="37" spans="1:14" x14ac:dyDescent="0.1">
      <c r="A37" s="109"/>
      <c r="B37" s="104"/>
      <c r="C37" s="104"/>
      <c r="D37" s="104"/>
      <c r="E37" s="104"/>
      <c r="F37" s="104"/>
      <c r="G37" s="104"/>
      <c r="H37" s="104"/>
      <c r="I37" s="104"/>
      <c r="J37" s="104"/>
      <c r="K37" s="104"/>
      <c r="L37" s="104"/>
      <c r="M37" s="104"/>
      <c r="N37" s="118">
        <f t="shared" si="2"/>
        <v>0</v>
      </c>
    </row>
    <row r="38" spans="1:14" x14ac:dyDescent="0.1">
      <c r="A38" s="101" t="s">
        <v>3</v>
      </c>
      <c r="B38" s="103">
        <f>SUM(B9:B37)</f>
        <v>0</v>
      </c>
      <c r="C38" s="103">
        <f t="shared" ref="C38:M38" si="3">SUM(C9:C37)</f>
        <v>0</v>
      </c>
      <c r="D38" s="103">
        <f t="shared" si="3"/>
        <v>0</v>
      </c>
      <c r="E38" s="103">
        <f t="shared" si="3"/>
        <v>0</v>
      </c>
      <c r="F38" s="103">
        <f t="shared" si="3"/>
        <v>0</v>
      </c>
      <c r="G38" s="103">
        <f t="shared" si="3"/>
        <v>0</v>
      </c>
      <c r="H38" s="103">
        <f t="shared" si="3"/>
        <v>0</v>
      </c>
      <c r="I38" s="103">
        <f t="shared" si="3"/>
        <v>0</v>
      </c>
      <c r="J38" s="103">
        <f t="shared" si="3"/>
        <v>0</v>
      </c>
      <c r="K38" s="103">
        <f t="shared" si="3"/>
        <v>0</v>
      </c>
      <c r="L38" s="103">
        <f t="shared" si="3"/>
        <v>0</v>
      </c>
      <c r="M38" s="103">
        <f t="shared" si="3"/>
        <v>0</v>
      </c>
      <c r="N38" s="66">
        <f>SUM(B38:M38)</f>
        <v>0</v>
      </c>
    </row>
    <row r="39" spans="1:14" ht="24.75" customHeight="1" x14ac:dyDescent="0.15">
      <c r="A39" s="32" t="s">
        <v>9</v>
      </c>
      <c r="B39" s="1"/>
      <c r="C39" s="1"/>
      <c r="D39" s="1"/>
      <c r="E39" s="1"/>
      <c r="F39" s="1"/>
      <c r="G39" s="1"/>
      <c r="H39" s="1"/>
      <c r="I39" s="1"/>
      <c r="J39" s="1"/>
      <c r="K39" s="1"/>
      <c r="L39" s="1"/>
      <c r="M39" s="1"/>
      <c r="N39" s="68"/>
    </row>
    <row r="40" spans="1:14" x14ac:dyDescent="0.1">
      <c r="A40" s="105" t="s">
        <v>85</v>
      </c>
      <c r="B40" s="59">
        <f>B7-B38</f>
        <v>0</v>
      </c>
      <c r="C40" s="59">
        <f t="shared" ref="C40:N40" si="4">C7-C38</f>
        <v>0</v>
      </c>
      <c r="D40" s="59">
        <f t="shared" si="4"/>
        <v>0</v>
      </c>
      <c r="E40" s="59">
        <f t="shared" si="4"/>
        <v>0</v>
      </c>
      <c r="F40" s="59">
        <f t="shared" si="4"/>
        <v>0</v>
      </c>
      <c r="G40" s="59">
        <f t="shared" si="4"/>
        <v>0</v>
      </c>
      <c r="H40" s="59">
        <f t="shared" si="4"/>
        <v>0</v>
      </c>
      <c r="I40" s="59">
        <f t="shared" si="4"/>
        <v>0</v>
      </c>
      <c r="J40" s="59">
        <f t="shared" si="4"/>
        <v>0</v>
      </c>
      <c r="K40" s="59">
        <f t="shared" si="4"/>
        <v>0</v>
      </c>
      <c r="L40" s="59">
        <f t="shared" si="4"/>
        <v>0</v>
      </c>
      <c r="M40" s="59">
        <f t="shared" si="4"/>
        <v>0</v>
      </c>
      <c r="N40" s="60">
        <f t="shared" si="4"/>
        <v>0</v>
      </c>
    </row>
    <row r="41" spans="1:14" x14ac:dyDescent="0.1">
      <c r="A41" s="105" t="s">
        <v>55</v>
      </c>
      <c r="B41" s="67" t="str">
        <f>IF(ISERROR(B7/B5)," ",B7/B5)</f>
        <v xml:space="preserve"> </v>
      </c>
      <c r="C41" s="67" t="str">
        <f t="shared" ref="C41:N41" si="5">IF(ISERROR(C7/C5)," ",C7/C5)</f>
        <v xml:space="preserve"> </v>
      </c>
      <c r="D41" s="67" t="str">
        <f t="shared" si="5"/>
        <v xml:space="preserve"> </v>
      </c>
      <c r="E41" s="67" t="str">
        <f t="shared" si="5"/>
        <v xml:space="preserve"> </v>
      </c>
      <c r="F41" s="67" t="str">
        <f t="shared" si="5"/>
        <v xml:space="preserve"> </v>
      </c>
      <c r="G41" s="67" t="str">
        <f t="shared" si="5"/>
        <v xml:space="preserve"> </v>
      </c>
      <c r="H41" s="67" t="str">
        <f t="shared" si="5"/>
        <v xml:space="preserve"> </v>
      </c>
      <c r="I41" s="67" t="str">
        <f t="shared" si="5"/>
        <v xml:space="preserve"> </v>
      </c>
      <c r="J41" s="67" t="str">
        <f t="shared" si="5"/>
        <v xml:space="preserve"> </v>
      </c>
      <c r="K41" s="67" t="str">
        <f t="shared" si="5"/>
        <v xml:space="preserve"> </v>
      </c>
      <c r="L41" s="67" t="str">
        <f t="shared" si="5"/>
        <v xml:space="preserve"> </v>
      </c>
      <c r="M41" s="67" t="str">
        <f t="shared" si="5"/>
        <v xml:space="preserve"> </v>
      </c>
      <c r="N41" s="108" t="str">
        <f t="shared" si="5"/>
        <v xml:space="preserve"> </v>
      </c>
    </row>
    <row r="42" spans="1:14" x14ac:dyDescent="0.1">
      <c r="A42" s="105" t="s">
        <v>86</v>
      </c>
      <c r="B42" s="67" t="str">
        <f>IF(ISERROR(B40/B5)," ",B40/B5)</f>
        <v xml:space="preserve"> </v>
      </c>
      <c r="C42" s="67" t="str">
        <f t="shared" ref="C42:N42" si="6">IF(ISERROR(C40/C5)," ",C40/C5)</f>
        <v xml:space="preserve"> </v>
      </c>
      <c r="D42" s="67" t="str">
        <f t="shared" si="6"/>
        <v xml:space="preserve"> </v>
      </c>
      <c r="E42" s="67" t="str">
        <f t="shared" si="6"/>
        <v xml:space="preserve"> </v>
      </c>
      <c r="F42" s="67" t="str">
        <f t="shared" si="6"/>
        <v xml:space="preserve"> </v>
      </c>
      <c r="G42" s="67" t="str">
        <f t="shared" si="6"/>
        <v xml:space="preserve"> </v>
      </c>
      <c r="H42" s="67" t="str">
        <f t="shared" si="6"/>
        <v xml:space="preserve"> </v>
      </c>
      <c r="I42" s="67" t="str">
        <f t="shared" si="6"/>
        <v xml:space="preserve"> </v>
      </c>
      <c r="J42" s="67" t="str">
        <f t="shared" si="6"/>
        <v xml:space="preserve"> </v>
      </c>
      <c r="K42" s="67" t="str">
        <f t="shared" si="6"/>
        <v xml:space="preserve"> </v>
      </c>
      <c r="L42" s="67" t="str">
        <f t="shared" si="6"/>
        <v xml:space="preserve"> </v>
      </c>
      <c r="M42" s="67" t="str">
        <f t="shared" si="6"/>
        <v xml:space="preserve"> </v>
      </c>
      <c r="N42" s="108" t="str">
        <f t="shared" si="6"/>
        <v xml:space="preserve"> </v>
      </c>
    </row>
    <row r="43" spans="1:14" ht="6.75" customHeight="1" x14ac:dyDescent="0.1">
      <c r="A43" s="22"/>
      <c r="B43" s="22"/>
      <c r="C43" s="22"/>
      <c r="D43" s="22"/>
      <c r="E43" s="22"/>
      <c r="F43" s="22"/>
      <c r="G43" s="22"/>
    </row>
    <row r="44" spans="1:14" s="21" customFormat="1" x14ac:dyDescent="0.1">
      <c r="A44" s="23"/>
      <c r="B44" s="22"/>
      <c r="C44" s="22"/>
      <c r="D44" s="22"/>
      <c r="E44" s="22"/>
      <c r="F44" s="22"/>
      <c r="G44" s="22"/>
    </row>
    <row r="45" spans="1:14" s="21" customFormat="1" x14ac:dyDescent="0.1">
      <c r="A45" s="23"/>
      <c r="B45" s="22"/>
      <c r="C45" s="22"/>
      <c r="D45" s="22"/>
      <c r="E45" s="22"/>
      <c r="F45" s="22"/>
      <c r="G45" s="22"/>
    </row>
    <row r="46" spans="1:14" s="22" customFormat="1" x14ac:dyDescent="0.1">
      <c r="B46" s="24"/>
      <c r="C46" s="24"/>
      <c r="D46" s="24"/>
      <c r="E46" s="24"/>
      <c r="F46" s="24"/>
      <c r="G46" s="24"/>
    </row>
    <row r="47" spans="1:14" s="22" customFormat="1" x14ac:dyDescent="0.1">
      <c r="B47" s="25"/>
      <c r="C47" s="25"/>
      <c r="D47" s="25"/>
      <c r="E47" s="25"/>
      <c r="F47" s="25"/>
      <c r="G47" s="25"/>
    </row>
  </sheetData>
  <phoneticPr fontId="16" type="noConversion"/>
  <dataValidations count="1">
    <dataValidation allowBlank="1" showInputMessage="1" showErrorMessage="1" sqref="B4:B39 C11:J12 C4:C7 C13:M14 C15:J18 C8:E8 C22:J25 C19:M21 C26:M27 C28:J31 C9:M10 C34:J37 C32:M33 C39:E39 C38:M38 N7 D5:M7 B40:N42" xr:uid="{00000000-0002-0000-0200-000000000000}"/>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27"/>
  <sheetViews>
    <sheetView showGridLines="0" workbookViewId="0">
      <pane xSplit="1" topLeftCell="B1" activePane="topRight" state="frozen"/>
      <selection pane="topRight" activeCell="B4" sqref="B4"/>
    </sheetView>
  </sheetViews>
  <sheetFormatPr defaultColWidth="9.16796875" defaultRowHeight="10.5" x14ac:dyDescent="0.1"/>
  <cols>
    <col min="1" max="1" width="27.9140625" style="9" customWidth="1"/>
    <col min="2" max="14" width="12.67578125" style="9" customWidth="1"/>
    <col min="15" max="16384" width="9.16796875" style="9"/>
  </cols>
  <sheetData>
    <row r="1" spans="1:14" ht="18.75" customHeight="1" x14ac:dyDescent="0.1">
      <c r="A1" s="4" t="s">
        <v>60</v>
      </c>
      <c r="B1" s="7"/>
      <c r="C1" s="7"/>
      <c r="D1" s="7"/>
      <c r="E1" s="7"/>
      <c r="F1" s="7"/>
      <c r="G1" s="7"/>
      <c r="H1" s="5"/>
      <c r="I1" s="5"/>
      <c r="J1" s="5"/>
      <c r="K1" s="5"/>
      <c r="L1" s="5"/>
      <c r="M1" s="5"/>
      <c r="N1" s="5"/>
    </row>
    <row r="2" spans="1:14" ht="6" customHeight="1" x14ac:dyDescent="0.15">
      <c r="A2" s="44"/>
      <c r="B2" s="44"/>
      <c r="C2" s="44"/>
      <c r="D2" s="40"/>
      <c r="E2" s="41"/>
      <c r="F2" s="7"/>
      <c r="G2" s="7"/>
      <c r="H2" s="7"/>
      <c r="I2" s="7"/>
      <c r="J2" s="7"/>
      <c r="K2" s="7"/>
      <c r="L2" s="7"/>
      <c r="M2" s="7"/>
      <c r="N2" s="7"/>
    </row>
    <row r="3" spans="1:14" s="26" customFormat="1" ht="12.75" x14ac:dyDescent="0.15">
      <c r="A3" s="29"/>
      <c r="B3" s="112">
        <f>'How to use this template'!C4</f>
        <v>42736</v>
      </c>
      <c r="C3" s="38">
        <f t="shared" ref="C3:M3" si="0">DATE(YEAR(B3),MONTH(B3)+1,DAY(B3))</f>
        <v>42767</v>
      </c>
      <c r="D3" s="38">
        <f t="shared" si="0"/>
        <v>42795</v>
      </c>
      <c r="E3" s="38">
        <f t="shared" si="0"/>
        <v>42826</v>
      </c>
      <c r="F3" s="38">
        <f t="shared" si="0"/>
        <v>42856</v>
      </c>
      <c r="G3" s="38">
        <f t="shared" si="0"/>
        <v>42887</v>
      </c>
      <c r="H3" s="38">
        <f t="shared" si="0"/>
        <v>42917</v>
      </c>
      <c r="I3" s="38">
        <f t="shared" si="0"/>
        <v>42948</v>
      </c>
      <c r="J3" s="38">
        <f t="shared" si="0"/>
        <v>42979</v>
      </c>
      <c r="K3" s="38">
        <f t="shared" si="0"/>
        <v>43009</v>
      </c>
      <c r="L3" s="38">
        <f t="shared" si="0"/>
        <v>43040</v>
      </c>
      <c r="M3" s="38">
        <f t="shared" si="0"/>
        <v>43070</v>
      </c>
      <c r="N3" s="38" t="s">
        <v>4</v>
      </c>
    </row>
    <row r="4" spans="1:14" x14ac:dyDescent="0.1">
      <c r="A4" s="30" t="s">
        <v>0</v>
      </c>
      <c r="B4" s="113"/>
      <c r="C4" s="111" t="str">
        <f t="shared" ref="C4:M4" si="1">B22</f>
        <v/>
      </c>
      <c r="D4" s="59" t="str">
        <f t="shared" si="1"/>
        <v/>
      </c>
      <c r="E4" s="59" t="str">
        <f t="shared" si="1"/>
        <v/>
      </c>
      <c r="F4" s="59" t="str">
        <f t="shared" si="1"/>
        <v/>
      </c>
      <c r="G4" s="59" t="str">
        <f t="shared" si="1"/>
        <v/>
      </c>
      <c r="H4" s="59" t="str">
        <f t="shared" si="1"/>
        <v/>
      </c>
      <c r="I4" s="59" t="str">
        <f t="shared" si="1"/>
        <v/>
      </c>
      <c r="J4" s="59" t="str">
        <f t="shared" si="1"/>
        <v/>
      </c>
      <c r="K4" s="59" t="str">
        <f t="shared" si="1"/>
        <v/>
      </c>
      <c r="L4" s="59" t="str">
        <f t="shared" si="1"/>
        <v/>
      </c>
      <c r="M4" s="59" t="str">
        <f t="shared" si="1"/>
        <v/>
      </c>
      <c r="N4" s="28"/>
    </row>
    <row r="5" spans="1:14" ht="24" customHeight="1" x14ac:dyDescent="0.15">
      <c r="A5" s="31" t="s">
        <v>1</v>
      </c>
      <c r="B5" s="1"/>
      <c r="C5" s="1"/>
      <c r="D5" s="2"/>
      <c r="E5" s="2"/>
      <c r="F5" s="2"/>
      <c r="G5" s="2"/>
      <c r="H5" s="2"/>
      <c r="I5" s="2"/>
      <c r="J5" s="2"/>
      <c r="K5" s="2"/>
      <c r="L5" s="2"/>
      <c r="M5" s="2"/>
      <c r="N5" s="3"/>
    </row>
    <row r="6" spans="1:14" x14ac:dyDescent="0.1">
      <c r="A6" s="30" t="s">
        <v>2</v>
      </c>
      <c r="B6" s="104"/>
      <c r="C6" s="104"/>
      <c r="D6" s="104"/>
      <c r="E6" s="104"/>
      <c r="F6" s="104"/>
      <c r="G6" s="104"/>
      <c r="H6" s="104"/>
      <c r="I6" s="104"/>
      <c r="J6" s="104"/>
      <c r="K6" s="104"/>
      <c r="L6" s="104"/>
      <c r="M6" s="104"/>
      <c r="N6" s="114">
        <f>B6+C6+D6+E6+F6+G6+H6+I6+J6+K6+L6+M6</f>
        <v>0</v>
      </c>
    </row>
    <row r="7" spans="1:14" x14ac:dyDescent="0.1">
      <c r="A7" s="30" t="s">
        <v>20</v>
      </c>
      <c r="B7" s="104"/>
      <c r="C7" s="104"/>
      <c r="D7" s="104"/>
      <c r="E7" s="104"/>
      <c r="F7" s="104"/>
      <c r="G7" s="104"/>
      <c r="H7" s="104"/>
      <c r="I7" s="104"/>
      <c r="J7" s="104"/>
      <c r="K7" s="104"/>
      <c r="L7" s="104"/>
      <c r="M7" s="104"/>
      <c r="N7" s="114">
        <f>B7+C7+D7+E7+F7+G7+H7+I7+J7+K7+L7+M7</f>
        <v>0</v>
      </c>
    </row>
    <row r="8" spans="1:14" x14ac:dyDescent="0.1">
      <c r="A8" s="30" t="s">
        <v>21</v>
      </c>
      <c r="B8" s="104"/>
      <c r="C8" s="104"/>
      <c r="D8" s="104"/>
      <c r="E8" s="104"/>
      <c r="F8" s="104"/>
      <c r="G8" s="104"/>
      <c r="H8" s="104"/>
      <c r="I8" s="104"/>
      <c r="J8" s="104"/>
      <c r="K8" s="104"/>
      <c r="L8" s="104"/>
      <c r="M8" s="104"/>
      <c r="N8" s="114">
        <f>B8+C8+D8+E8+F8+G8+H8+I8+J8+K8+L8+M8</f>
        <v>0</v>
      </c>
    </row>
    <row r="9" spans="1:14" x14ac:dyDescent="0.1">
      <c r="A9" s="30" t="s">
        <v>3</v>
      </c>
      <c r="B9" s="103" t="str">
        <f t="shared" ref="B9:M9" si="2">IF(AND(ISBLANK(B6),ISBLANK(B7),ISBLANK(B8)),"",SUM(B6:B8))</f>
        <v/>
      </c>
      <c r="C9" s="103" t="str">
        <f t="shared" si="2"/>
        <v/>
      </c>
      <c r="D9" s="103" t="str">
        <f t="shared" si="2"/>
        <v/>
      </c>
      <c r="E9" s="103" t="str">
        <f t="shared" si="2"/>
        <v/>
      </c>
      <c r="F9" s="103" t="str">
        <f t="shared" si="2"/>
        <v/>
      </c>
      <c r="G9" s="103" t="str">
        <f t="shared" si="2"/>
        <v/>
      </c>
      <c r="H9" s="103" t="str">
        <f t="shared" si="2"/>
        <v/>
      </c>
      <c r="I9" s="103" t="str">
        <f t="shared" si="2"/>
        <v/>
      </c>
      <c r="J9" s="103" t="str">
        <f t="shared" si="2"/>
        <v/>
      </c>
      <c r="K9" s="103" t="str">
        <f t="shared" si="2"/>
        <v/>
      </c>
      <c r="L9" s="103" t="str">
        <f t="shared" si="2"/>
        <v/>
      </c>
      <c r="M9" s="103" t="str">
        <f t="shared" si="2"/>
        <v/>
      </c>
      <c r="N9" s="3">
        <f>SUM(N6:N8)</f>
        <v>0</v>
      </c>
    </row>
    <row r="10" spans="1:14" ht="24.75" customHeight="1" x14ac:dyDescent="0.15">
      <c r="A10" s="32" t="s">
        <v>5</v>
      </c>
      <c r="B10" s="1"/>
      <c r="C10" s="1"/>
      <c r="D10" s="1"/>
      <c r="E10" s="1"/>
      <c r="F10" s="1"/>
      <c r="G10" s="1"/>
      <c r="H10" s="1"/>
      <c r="I10" s="1"/>
      <c r="J10" s="1"/>
      <c r="K10" s="1"/>
      <c r="L10" s="1"/>
      <c r="M10" s="1"/>
      <c r="N10" s="3"/>
    </row>
    <row r="11" spans="1:14" x14ac:dyDescent="0.1">
      <c r="A11" s="30" t="s">
        <v>52</v>
      </c>
      <c r="B11" s="115">
        <f>SUM(B12:B14)</f>
        <v>0</v>
      </c>
      <c r="C11" s="115">
        <f t="shared" ref="C11:M11" si="3">SUM(C12:C14)</f>
        <v>0</v>
      </c>
      <c r="D11" s="115">
        <f t="shared" si="3"/>
        <v>0</v>
      </c>
      <c r="E11" s="115">
        <f t="shared" si="3"/>
        <v>0</v>
      </c>
      <c r="F11" s="115">
        <f t="shared" si="3"/>
        <v>0</v>
      </c>
      <c r="G11" s="115">
        <f t="shared" si="3"/>
        <v>0</v>
      </c>
      <c r="H11" s="115">
        <f t="shared" si="3"/>
        <v>0</v>
      </c>
      <c r="I11" s="115">
        <f t="shared" si="3"/>
        <v>0</v>
      </c>
      <c r="J11" s="115">
        <f t="shared" si="3"/>
        <v>0</v>
      </c>
      <c r="K11" s="115">
        <f t="shared" si="3"/>
        <v>0</v>
      </c>
      <c r="L11" s="115">
        <f t="shared" si="3"/>
        <v>0</v>
      </c>
      <c r="M11" s="115">
        <f t="shared" si="3"/>
        <v>0</v>
      </c>
      <c r="N11" s="3">
        <f>B11+C11+D11+E11+F11+G11+H11+I11+J11+K11+L11+M11</f>
        <v>0</v>
      </c>
    </row>
    <row r="12" spans="1:14" x14ac:dyDescent="0.1">
      <c r="A12" s="117" t="s">
        <v>126</v>
      </c>
      <c r="B12" s="104"/>
      <c r="C12" s="104"/>
      <c r="D12" s="104"/>
      <c r="E12" s="104"/>
      <c r="F12" s="104"/>
      <c r="G12" s="104"/>
      <c r="H12" s="104"/>
      <c r="I12" s="104"/>
      <c r="J12" s="104"/>
      <c r="K12" s="104"/>
      <c r="L12" s="104"/>
      <c r="M12" s="104"/>
      <c r="N12" s="114"/>
    </row>
    <row r="13" spans="1:14" x14ac:dyDescent="0.1">
      <c r="A13" s="61" t="s">
        <v>10</v>
      </c>
      <c r="B13" s="104"/>
      <c r="C13" s="104"/>
      <c r="D13" s="104"/>
      <c r="E13" s="104"/>
      <c r="F13" s="104"/>
      <c r="G13" s="104"/>
      <c r="H13" s="104"/>
      <c r="I13" s="104"/>
      <c r="J13" s="104"/>
      <c r="K13" s="104"/>
      <c r="L13" s="104"/>
      <c r="M13" s="104"/>
      <c r="N13" s="114"/>
    </row>
    <row r="14" spans="1:14" x14ac:dyDescent="0.1">
      <c r="A14" s="61" t="s">
        <v>22</v>
      </c>
      <c r="B14" s="104"/>
      <c r="C14" s="104"/>
      <c r="D14" s="104"/>
      <c r="E14" s="104"/>
      <c r="F14" s="104"/>
      <c r="G14" s="104"/>
      <c r="H14" s="104"/>
      <c r="I14" s="104"/>
      <c r="J14" s="104"/>
      <c r="K14" s="104"/>
      <c r="L14" s="104"/>
      <c r="M14" s="104"/>
      <c r="N14" s="114"/>
    </row>
    <row r="15" spans="1:14" x14ac:dyDescent="0.1">
      <c r="A15" s="30" t="s">
        <v>53</v>
      </c>
      <c r="B15" s="116">
        <f t="shared" ref="B15:M15" si="4">SUM(B16:B18)</f>
        <v>0</v>
      </c>
      <c r="C15" s="116">
        <f t="shared" si="4"/>
        <v>0</v>
      </c>
      <c r="D15" s="116">
        <f t="shared" si="4"/>
        <v>0</v>
      </c>
      <c r="E15" s="116">
        <f t="shared" si="4"/>
        <v>0</v>
      </c>
      <c r="F15" s="116">
        <f t="shared" si="4"/>
        <v>0</v>
      </c>
      <c r="G15" s="116">
        <f t="shared" si="4"/>
        <v>0</v>
      </c>
      <c r="H15" s="116">
        <f t="shared" si="4"/>
        <v>0</v>
      </c>
      <c r="I15" s="116">
        <f t="shared" si="4"/>
        <v>0</v>
      </c>
      <c r="J15" s="116">
        <f t="shared" si="4"/>
        <v>0</v>
      </c>
      <c r="K15" s="116">
        <f t="shared" si="4"/>
        <v>0</v>
      </c>
      <c r="L15" s="116">
        <f t="shared" si="4"/>
        <v>0</v>
      </c>
      <c r="M15" s="116">
        <f t="shared" si="4"/>
        <v>0</v>
      </c>
      <c r="N15" s="3">
        <f>B15+C15+D15+E15+F15+G15+H15+I15+J15+K15+L15+M15</f>
        <v>0</v>
      </c>
    </row>
    <row r="16" spans="1:14" x14ac:dyDescent="0.1">
      <c r="A16" s="117" t="s">
        <v>126</v>
      </c>
      <c r="B16" s="104"/>
      <c r="C16" s="104"/>
      <c r="D16" s="104"/>
      <c r="E16" s="104"/>
      <c r="F16" s="104"/>
      <c r="G16" s="104"/>
      <c r="H16" s="104"/>
      <c r="I16" s="104"/>
      <c r="J16" s="104"/>
      <c r="K16" s="104"/>
      <c r="L16" s="104"/>
      <c r="M16" s="104"/>
      <c r="N16" s="114"/>
    </row>
    <row r="17" spans="1:14" x14ac:dyDescent="0.1">
      <c r="A17" s="61" t="s">
        <v>10</v>
      </c>
      <c r="B17" s="104"/>
      <c r="C17" s="104"/>
      <c r="D17" s="104"/>
      <c r="E17" s="104"/>
      <c r="F17" s="104"/>
      <c r="G17" s="104"/>
      <c r="H17" s="104"/>
      <c r="I17" s="104"/>
      <c r="J17" s="104"/>
      <c r="K17" s="104"/>
      <c r="L17" s="104"/>
      <c r="M17" s="104"/>
      <c r="N17" s="114"/>
    </row>
    <row r="18" spans="1:14" x14ac:dyDescent="0.1">
      <c r="A18" s="61" t="s">
        <v>22</v>
      </c>
      <c r="B18" s="104"/>
      <c r="C18" s="104"/>
      <c r="D18" s="104"/>
      <c r="E18" s="104"/>
      <c r="F18" s="104"/>
      <c r="G18" s="104"/>
      <c r="H18" s="104"/>
      <c r="I18" s="104"/>
      <c r="J18" s="104"/>
      <c r="K18" s="104"/>
      <c r="L18" s="104"/>
      <c r="M18" s="104"/>
      <c r="N18" s="114"/>
    </row>
    <row r="19" spans="1:14" ht="11.25" thickBot="1" x14ac:dyDescent="0.15">
      <c r="A19" s="30" t="s">
        <v>3</v>
      </c>
      <c r="B19" s="103">
        <f>IF(AND(ISBLANK(B11),ISBLANK(B15)),"",SUM(B11+B15))</f>
        <v>0</v>
      </c>
      <c r="C19" s="103">
        <f t="shared" ref="C19:M19" si="5">IF(AND(ISBLANK(C11),ISBLANK(C15)),"",SUM(C11+C15))</f>
        <v>0</v>
      </c>
      <c r="D19" s="103">
        <f t="shared" si="5"/>
        <v>0</v>
      </c>
      <c r="E19" s="103">
        <f t="shared" si="5"/>
        <v>0</v>
      </c>
      <c r="F19" s="103">
        <f t="shared" si="5"/>
        <v>0</v>
      </c>
      <c r="G19" s="103">
        <f t="shared" si="5"/>
        <v>0</v>
      </c>
      <c r="H19" s="103">
        <f t="shared" si="5"/>
        <v>0</v>
      </c>
      <c r="I19" s="103">
        <f t="shared" si="5"/>
        <v>0</v>
      </c>
      <c r="J19" s="103">
        <f t="shared" si="5"/>
        <v>0</v>
      </c>
      <c r="K19" s="103">
        <f t="shared" si="5"/>
        <v>0</v>
      </c>
      <c r="L19" s="103">
        <f t="shared" si="5"/>
        <v>0</v>
      </c>
      <c r="M19" s="103">
        <f t="shared" si="5"/>
        <v>0</v>
      </c>
      <c r="N19" s="35">
        <f>SUM(N11:N15)</f>
        <v>0</v>
      </c>
    </row>
    <row r="20" spans="1:14" ht="24.75" customHeight="1" x14ac:dyDescent="0.15">
      <c r="A20" s="19" t="s">
        <v>9</v>
      </c>
      <c r="B20" s="1"/>
      <c r="C20" s="1"/>
      <c r="D20" s="1"/>
      <c r="E20" s="1"/>
      <c r="F20" s="1"/>
      <c r="G20" s="1"/>
      <c r="H20" s="1"/>
      <c r="I20" s="1"/>
      <c r="J20" s="1"/>
      <c r="K20" s="1"/>
      <c r="L20" s="1"/>
      <c r="M20" s="1"/>
      <c r="N20" s="36"/>
    </row>
    <row r="21" spans="1:14" x14ac:dyDescent="0.1">
      <c r="A21" s="33" t="s">
        <v>6</v>
      </c>
      <c r="B21" s="59" t="str">
        <f t="shared" ref="B21:M21" si="6">IF(ISERR(B9-B19),"",(B9-B19))</f>
        <v/>
      </c>
      <c r="C21" s="59" t="str">
        <f t="shared" si="6"/>
        <v/>
      </c>
      <c r="D21" s="59" t="str">
        <f t="shared" si="6"/>
        <v/>
      </c>
      <c r="E21" s="59" t="str">
        <f t="shared" si="6"/>
        <v/>
      </c>
      <c r="F21" s="59" t="str">
        <f t="shared" si="6"/>
        <v/>
      </c>
      <c r="G21" s="59" t="str">
        <f t="shared" si="6"/>
        <v/>
      </c>
      <c r="H21" s="59" t="str">
        <f t="shared" si="6"/>
        <v/>
      </c>
      <c r="I21" s="59" t="str">
        <f t="shared" si="6"/>
        <v/>
      </c>
      <c r="J21" s="59" t="str">
        <f t="shared" si="6"/>
        <v/>
      </c>
      <c r="K21" s="59" t="str">
        <f t="shared" si="6"/>
        <v/>
      </c>
      <c r="L21" s="59" t="str">
        <f t="shared" si="6"/>
        <v/>
      </c>
      <c r="M21" s="59" t="str">
        <f t="shared" si="6"/>
        <v/>
      </c>
      <c r="N21" s="27"/>
    </row>
    <row r="22" spans="1:14" ht="11.25" thickBot="1" x14ac:dyDescent="0.15">
      <c r="A22" s="34" t="s">
        <v>7</v>
      </c>
      <c r="B22" s="60" t="str">
        <f t="shared" ref="B22:M22" si="7">IF(ISERR(B4+B21),"",B4+B21)</f>
        <v/>
      </c>
      <c r="C22" s="60" t="str">
        <f t="shared" si="7"/>
        <v/>
      </c>
      <c r="D22" s="60" t="str">
        <f t="shared" si="7"/>
        <v/>
      </c>
      <c r="E22" s="60" t="str">
        <f t="shared" si="7"/>
        <v/>
      </c>
      <c r="F22" s="60" t="str">
        <f t="shared" si="7"/>
        <v/>
      </c>
      <c r="G22" s="60" t="str">
        <f t="shared" si="7"/>
        <v/>
      </c>
      <c r="H22" s="60" t="str">
        <f t="shared" si="7"/>
        <v/>
      </c>
      <c r="I22" s="60" t="str">
        <f t="shared" si="7"/>
        <v/>
      </c>
      <c r="J22" s="60" t="str">
        <f t="shared" si="7"/>
        <v/>
      </c>
      <c r="K22" s="60" t="str">
        <f t="shared" si="7"/>
        <v/>
      </c>
      <c r="L22" s="60" t="str">
        <f t="shared" si="7"/>
        <v/>
      </c>
      <c r="M22" s="60" t="str">
        <f t="shared" si="7"/>
        <v/>
      </c>
      <c r="N22" s="27"/>
    </row>
    <row r="23" spans="1:14" ht="6.75" customHeight="1" x14ac:dyDescent="0.1">
      <c r="A23" s="22"/>
      <c r="B23" s="22"/>
      <c r="C23" s="22"/>
      <c r="D23" s="22"/>
      <c r="E23" s="22"/>
      <c r="F23" s="22"/>
      <c r="G23" s="22"/>
    </row>
    <row r="24" spans="1:14" s="21" customFormat="1" x14ac:dyDescent="0.1">
      <c r="A24" s="23"/>
      <c r="B24" s="22"/>
      <c r="C24" s="22"/>
      <c r="D24" s="22"/>
      <c r="E24" s="22"/>
      <c r="F24" s="22"/>
      <c r="G24" s="22"/>
    </row>
    <row r="25" spans="1:14" s="21" customFormat="1" x14ac:dyDescent="0.1">
      <c r="A25" s="23"/>
      <c r="B25" s="22"/>
      <c r="C25" s="22"/>
      <c r="D25" s="22"/>
      <c r="E25" s="22"/>
      <c r="F25" s="22"/>
      <c r="G25" s="22"/>
    </row>
    <row r="26" spans="1:14" s="22" customFormat="1" x14ac:dyDescent="0.1">
      <c r="B26" s="24"/>
      <c r="C26" s="24"/>
      <c r="D26" s="24"/>
      <c r="E26" s="24"/>
      <c r="F26" s="24"/>
      <c r="G26" s="24"/>
    </row>
    <row r="27" spans="1:14" s="22" customFormat="1" x14ac:dyDescent="0.1">
      <c r="B27" s="25"/>
      <c r="C27" s="25"/>
      <c r="D27" s="25"/>
      <c r="E27" s="25"/>
      <c r="F27" s="25"/>
      <c r="G27" s="25"/>
    </row>
  </sheetData>
  <sheetProtection insertColumns="0" insertRows="0" selectLockedCells="1"/>
  <phoneticPr fontId="1" type="noConversion"/>
  <dataValidations xWindow="266" yWindow="436" count="1">
    <dataValidation allowBlank="1" showInputMessage="1" showErrorMessage="1" sqref="E7 F21:M22 C4:C7 B15:M15 C9:E10 C11:M13 B4:B14 C14:J14 B16:B22 C16:J18 C20:E22 C19:M19" xr:uid="{00000000-0002-0000-0300-000000000000}"/>
  </dataValidations>
  <pageMargins left="0.74803149606299213" right="0.74803149606299213" top="0.98425196850393704" bottom="0.98425196850393704" header="0.51181102362204722" footer="0.51181102362204722"/>
  <pageSetup paperSize="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55"/>
  <sheetViews>
    <sheetView tabSelected="1" workbookViewId="0">
      <selection activeCell="A37" sqref="A37"/>
    </sheetView>
  </sheetViews>
  <sheetFormatPr defaultColWidth="9.16796875" defaultRowHeight="10.5" x14ac:dyDescent="0.1"/>
  <cols>
    <col min="1" max="1" width="4.98828125" style="72" customWidth="1"/>
    <col min="2" max="2" width="13.6171875" style="72" customWidth="1"/>
    <col min="3" max="3" width="17.39453125" style="72" customWidth="1"/>
    <col min="4" max="4" width="26.0234375" style="91" customWidth="1"/>
    <col min="5" max="16384" width="9.16796875" style="72"/>
  </cols>
  <sheetData>
    <row r="1" spans="1:4" ht="14.25" x14ac:dyDescent="0.15">
      <c r="A1" s="70" t="s">
        <v>109</v>
      </c>
      <c r="B1" s="70"/>
      <c r="C1" s="70"/>
      <c r="D1" s="71"/>
    </row>
    <row r="2" spans="1:4" ht="16.5" customHeight="1" x14ac:dyDescent="0.1">
      <c r="A2" s="73" t="s">
        <v>110</v>
      </c>
      <c r="B2" s="74">
        <f>'Profit and loss forecast'!M3</f>
        <v>43070</v>
      </c>
      <c r="C2" s="73"/>
      <c r="D2" s="75"/>
    </row>
    <row r="3" spans="1:4" ht="24" customHeight="1" x14ac:dyDescent="0.15">
      <c r="A3" s="76" t="s">
        <v>48</v>
      </c>
      <c r="B3" s="77"/>
      <c r="C3" s="77"/>
      <c r="D3" s="75"/>
    </row>
    <row r="4" spans="1:4" x14ac:dyDescent="0.1">
      <c r="A4" s="78" t="s">
        <v>98</v>
      </c>
      <c r="B4" s="78"/>
      <c r="C4" s="78"/>
      <c r="D4" s="79">
        <f>SUM(D5:D16)</f>
        <v>0</v>
      </c>
    </row>
    <row r="5" spans="1:4" x14ac:dyDescent="0.1">
      <c r="A5" s="80" t="s">
        <v>87</v>
      </c>
      <c r="B5" s="80"/>
      <c r="C5" s="80"/>
      <c r="D5" s="62"/>
    </row>
    <row r="6" spans="1:4" x14ac:dyDescent="0.1">
      <c r="A6" s="80" t="s">
        <v>127</v>
      </c>
      <c r="B6" s="80"/>
      <c r="C6" s="80"/>
      <c r="D6" s="62"/>
    </row>
    <row r="7" spans="1:4" x14ac:dyDescent="0.1">
      <c r="A7" s="80" t="s">
        <v>88</v>
      </c>
      <c r="B7" s="80"/>
      <c r="C7" s="80"/>
      <c r="D7" s="62"/>
    </row>
    <row r="8" spans="1:4" x14ac:dyDescent="0.1">
      <c r="A8" s="80" t="s">
        <v>89</v>
      </c>
      <c r="B8" s="80"/>
      <c r="C8" s="80"/>
      <c r="D8" s="62"/>
    </row>
    <row r="9" spans="1:4" x14ac:dyDescent="0.1">
      <c r="A9" s="80" t="s">
        <v>128</v>
      </c>
      <c r="B9" s="80"/>
      <c r="C9" s="80"/>
      <c r="D9" s="62"/>
    </row>
    <row r="10" spans="1:4" x14ac:dyDescent="0.1">
      <c r="A10" s="80" t="s">
        <v>90</v>
      </c>
      <c r="B10" s="80"/>
      <c r="C10" s="80"/>
      <c r="D10" s="62"/>
    </row>
    <row r="11" spans="1:4" x14ac:dyDescent="0.1">
      <c r="A11" s="84" t="s">
        <v>91</v>
      </c>
      <c r="B11" s="84"/>
      <c r="C11" s="84"/>
      <c r="D11" s="62"/>
    </row>
    <row r="12" spans="1:4" x14ac:dyDescent="0.1">
      <c r="A12" s="120"/>
      <c r="B12" s="120"/>
      <c r="C12" s="121"/>
      <c r="D12" s="62"/>
    </row>
    <row r="13" spans="1:4" x14ac:dyDescent="0.1">
      <c r="A13" s="120"/>
      <c r="B13" s="120"/>
      <c r="C13" s="121"/>
      <c r="D13" s="62"/>
    </row>
    <row r="14" spans="1:4" x14ac:dyDescent="0.1">
      <c r="A14" s="120"/>
      <c r="B14" s="120"/>
      <c r="C14" s="121"/>
      <c r="D14" s="62"/>
    </row>
    <row r="15" spans="1:4" x14ac:dyDescent="0.1">
      <c r="A15" s="120"/>
      <c r="B15" s="120"/>
      <c r="C15" s="121"/>
      <c r="D15" s="62"/>
    </row>
    <row r="16" spans="1:4" x14ac:dyDescent="0.1">
      <c r="A16" s="120"/>
      <c r="B16" s="120"/>
      <c r="C16" s="121"/>
      <c r="D16" s="62"/>
    </row>
    <row r="17" spans="1:4" x14ac:dyDescent="0.1">
      <c r="A17" s="119" t="s">
        <v>129</v>
      </c>
      <c r="B17" s="119"/>
      <c r="C17" s="119"/>
      <c r="D17" s="81">
        <f>SUM(D18:D28)</f>
        <v>0</v>
      </c>
    </row>
    <row r="18" spans="1:4" x14ac:dyDescent="0.1">
      <c r="A18" s="80" t="s">
        <v>92</v>
      </c>
      <c r="B18" s="80"/>
      <c r="C18" s="80"/>
      <c r="D18" s="62"/>
    </row>
    <row r="19" spans="1:4" x14ac:dyDescent="0.1">
      <c r="A19" s="80" t="s">
        <v>93</v>
      </c>
      <c r="B19" s="80"/>
      <c r="C19" s="80"/>
      <c r="D19" s="62"/>
    </row>
    <row r="20" spans="1:4" x14ac:dyDescent="0.1">
      <c r="A20" s="80" t="s">
        <v>94</v>
      </c>
      <c r="B20" s="80"/>
      <c r="C20" s="80"/>
      <c r="D20" s="62"/>
    </row>
    <row r="21" spans="1:4" x14ac:dyDescent="0.1">
      <c r="A21" s="80" t="s">
        <v>95</v>
      </c>
      <c r="B21" s="80"/>
      <c r="C21" s="80"/>
      <c r="D21" s="62"/>
    </row>
    <row r="22" spans="1:4" x14ac:dyDescent="0.1">
      <c r="A22" s="80" t="s">
        <v>96</v>
      </c>
      <c r="B22" s="80"/>
      <c r="C22" s="80"/>
      <c r="D22" s="62"/>
    </row>
    <row r="23" spans="1:4" x14ac:dyDescent="0.1">
      <c r="A23" s="80" t="s">
        <v>97</v>
      </c>
      <c r="B23" s="80"/>
      <c r="C23" s="80"/>
      <c r="D23" s="62"/>
    </row>
    <row r="24" spans="1:4" x14ac:dyDescent="0.1">
      <c r="A24" s="120"/>
      <c r="B24" s="120"/>
      <c r="C24" s="121"/>
      <c r="D24" s="62"/>
    </row>
    <row r="25" spans="1:4" x14ac:dyDescent="0.1">
      <c r="A25" s="120"/>
      <c r="B25" s="120"/>
      <c r="C25" s="121"/>
      <c r="D25" s="62"/>
    </row>
    <row r="26" spans="1:4" x14ac:dyDescent="0.1">
      <c r="A26" s="120"/>
      <c r="B26" s="120"/>
      <c r="C26" s="121"/>
      <c r="D26" s="62"/>
    </row>
    <row r="27" spans="1:4" x14ac:dyDescent="0.1">
      <c r="A27" s="120"/>
      <c r="B27" s="120"/>
      <c r="C27" s="121"/>
      <c r="D27" s="62"/>
    </row>
    <row r="28" spans="1:4" x14ac:dyDescent="0.1">
      <c r="A28" s="120"/>
      <c r="B28" s="120"/>
      <c r="C28" s="121"/>
      <c r="D28" s="62"/>
    </row>
    <row r="29" spans="1:4" x14ac:dyDescent="0.1">
      <c r="A29" s="82" t="s">
        <v>104</v>
      </c>
      <c r="B29" s="82"/>
      <c r="C29" s="82"/>
      <c r="D29" s="79">
        <f>D4+D17</f>
        <v>0</v>
      </c>
    </row>
    <row r="30" spans="1:4" ht="24" customHeight="1" x14ac:dyDescent="0.15">
      <c r="A30" s="83" t="s">
        <v>99</v>
      </c>
      <c r="B30" s="83"/>
      <c r="C30" s="83"/>
      <c r="D30" s="81"/>
    </row>
    <row r="31" spans="1:4" x14ac:dyDescent="0.1">
      <c r="A31" s="78" t="s">
        <v>103</v>
      </c>
      <c r="B31" s="78"/>
      <c r="C31" s="78"/>
      <c r="D31" s="81">
        <f>SUM(D32:D42)</f>
        <v>0</v>
      </c>
    </row>
    <row r="32" spans="1:4" x14ac:dyDescent="0.1">
      <c r="A32" s="80" t="s">
        <v>130</v>
      </c>
      <c r="B32" s="80"/>
      <c r="C32" s="80"/>
      <c r="D32" s="62"/>
    </row>
    <row r="33" spans="1:4" x14ac:dyDescent="0.1">
      <c r="A33" s="80" t="s">
        <v>131</v>
      </c>
      <c r="B33" s="80"/>
      <c r="C33" s="80"/>
      <c r="D33" s="62"/>
    </row>
    <row r="34" spans="1:4" x14ac:dyDescent="0.1">
      <c r="A34" s="80" t="s">
        <v>132</v>
      </c>
      <c r="B34" s="80"/>
      <c r="C34" s="80"/>
      <c r="D34" s="62"/>
    </row>
    <row r="35" spans="1:4" x14ac:dyDescent="0.1">
      <c r="A35" s="80" t="s">
        <v>133</v>
      </c>
      <c r="B35" s="80"/>
      <c r="C35" s="80"/>
      <c r="D35" s="62"/>
    </row>
    <row r="36" spans="1:4" x14ac:dyDescent="0.1">
      <c r="A36" s="80" t="s">
        <v>134</v>
      </c>
      <c r="B36" s="80"/>
      <c r="C36" s="80"/>
      <c r="D36" s="62"/>
    </row>
    <row r="37" spans="1:4" x14ac:dyDescent="0.1">
      <c r="A37" s="80" t="s">
        <v>100</v>
      </c>
      <c r="B37" s="84"/>
      <c r="C37" s="84"/>
      <c r="D37" s="62"/>
    </row>
    <row r="38" spans="1:4" x14ac:dyDescent="0.1">
      <c r="A38" s="120"/>
      <c r="B38" s="120"/>
      <c r="C38" s="121"/>
      <c r="D38" s="62"/>
    </row>
    <row r="39" spans="1:4" x14ac:dyDescent="0.1">
      <c r="A39" s="120"/>
      <c r="B39" s="120"/>
      <c r="C39" s="121"/>
      <c r="D39" s="62"/>
    </row>
    <row r="40" spans="1:4" x14ac:dyDescent="0.1">
      <c r="A40" s="120"/>
      <c r="B40" s="120"/>
      <c r="C40" s="121"/>
      <c r="D40" s="62"/>
    </row>
    <row r="41" spans="1:4" x14ac:dyDescent="0.1">
      <c r="A41" s="120"/>
      <c r="B41" s="120"/>
      <c r="C41" s="121"/>
      <c r="D41" s="62"/>
    </row>
    <row r="42" spans="1:4" x14ac:dyDescent="0.1">
      <c r="A42" s="120"/>
      <c r="B42" s="120"/>
      <c r="C42" s="121"/>
      <c r="D42" s="62"/>
    </row>
    <row r="43" spans="1:4" x14ac:dyDescent="0.1">
      <c r="A43" s="85" t="s">
        <v>101</v>
      </c>
      <c r="B43" s="85"/>
      <c r="C43" s="85"/>
      <c r="D43" s="86">
        <f>SUM(D44:D49)</f>
        <v>0</v>
      </c>
    </row>
    <row r="44" spans="1:4" x14ac:dyDescent="0.1">
      <c r="A44" s="84" t="s">
        <v>44</v>
      </c>
      <c r="B44" s="87"/>
      <c r="C44" s="87"/>
      <c r="D44" s="62"/>
    </row>
    <row r="45" spans="1:4" x14ac:dyDescent="0.1">
      <c r="A45" s="120"/>
      <c r="B45" s="120"/>
      <c r="C45" s="121"/>
      <c r="D45" s="62"/>
    </row>
    <row r="46" spans="1:4" x14ac:dyDescent="0.1">
      <c r="A46" s="120"/>
      <c r="B46" s="120"/>
      <c r="C46" s="121"/>
      <c r="D46" s="62"/>
    </row>
    <row r="47" spans="1:4" x14ac:dyDescent="0.1">
      <c r="A47" s="120"/>
      <c r="B47" s="120"/>
      <c r="C47" s="121"/>
      <c r="D47" s="62"/>
    </row>
    <row r="48" spans="1:4" x14ac:dyDescent="0.1">
      <c r="A48" s="120"/>
      <c r="B48" s="120"/>
      <c r="C48" s="121"/>
      <c r="D48" s="62"/>
    </row>
    <row r="49" spans="1:4" x14ac:dyDescent="0.1">
      <c r="A49" s="120"/>
      <c r="B49" s="120"/>
      <c r="C49" s="121"/>
      <c r="D49" s="62"/>
    </row>
    <row r="50" spans="1:4" x14ac:dyDescent="0.1">
      <c r="A50" s="88" t="s">
        <v>102</v>
      </c>
      <c r="B50" s="88"/>
      <c r="C50" s="88"/>
      <c r="D50" s="89">
        <f>D31+D43</f>
        <v>0</v>
      </c>
    </row>
    <row r="51" spans="1:4" x14ac:dyDescent="0.1">
      <c r="A51" s="88" t="s">
        <v>111</v>
      </c>
      <c r="B51" s="88"/>
      <c r="C51" s="88"/>
      <c r="D51" s="89">
        <f>D29-D50</f>
        <v>0</v>
      </c>
    </row>
    <row r="52" spans="1:4" ht="24" customHeight="1" x14ac:dyDescent="0.15">
      <c r="A52" s="83" t="s">
        <v>106</v>
      </c>
      <c r="B52" s="83"/>
      <c r="C52" s="83"/>
      <c r="D52" s="90" t="str">
        <f>IF(D51=D55," ","Does not balance by " &amp; DOLLAR(D55-D51,0))</f>
        <v xml:space="preserve"> </v>
      </c>
    </row>
    <row r="53" spans="1:4" x14ac:dyDescent="0.1">
      <c r="A53" s="78" t="s">
        <v>107</v>
      </c>
      <c r="B53" s="78"/>
      <c r="C53" s="78"/>
      <c r="D53" s="69"/>
    </row>
    <row r="54" spans="1:4" x14ac:dyDescent="0.1">
      <c r="A54" s="78" t="s">
        <v>108</v>
      </c>
      <c r="B54" s="78"/>
      <c r="C54" s="78"/>
      <c r="D54" s="86">
        <f>'Profit and loss forecast'!N40</f>
        <v>0</v>
      </c>
    </row>
    <row r="55" spans="1:4" x14ac:dyDescent="0.1">
      <c r="A55" s="88" t="s">
        <v>112</v>
      </c>
      <c r="B55" s="88"/>
      <c r="C55" s="88"/>
      <c r="D55" s="86">
        <f>SUM(D53:D54)</f>
        <v>0</v>
      </c>
    </row>
  </sheetData>
  <phoneticPr fontId="16" type="noConversion"/>
  <pageMargins left="0.7" right="0.7" top="0.75" bottom="0.75" header="0.3" footer="0.3"/>
  <pageSetup paperSize="9" orientation="portrait" r:id="rId1"/>
  <ignoredErrors>
    <ignoredError sqref="D54:D55 D29"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8"/>
  <sheetViews>
    <sheetView workbookViewId="0">
      <selection activeCell="B3" sqref="B3"/>
    </sheetView>
  </sheetViews>
  <sheetFormatPr defaultColWidth="9.16796875" defaultRowHeight="10.5" x14ac:dyDescent="0.1"/>
  <cols>
    <col min="1" max="1" width="32.90234375" style="72" customWidth="1"/>
    <col min="2" max="2" width="20.6328125" style="91" customWidth="1"/>
    <col min="3" max="16384" width="9.16796875" style="72"/>
  </cols>
  <sheetData>
    <row r="1" spans="1:2" ht="14.25" x14ac:dyDescent="0.15">
      <c r="A1" s="70" t="s">
        <v>51</v>
      </c>
      <c r="B1" s="71"/>
    </row>
    <row r="2" spans="1:2" ht="16.5" customHeight="1" x14ac:dyDescent="0.1">
      <c r="A2" s="75"/>
      <c r="B2" s="93"/>
    </row>
    <row r="3" spans="1:2" x14ac:dyDescent="0.1">
      <c r="A3" s="94" t="s">
        <v>113</v>
      </c>
      <c r="B3" s="92"/>
    </row>
    <row r="4" spans="1:2" x14ac:dyDescent="0.1">
      <c r="A4" s="95" t="s">
        <v>115</v>
      </c>
      <c r="B4" s="98"/>
    </row>
    <row r="5" spans="1:2" x14ac:dyDescent="0.1">
      <c r="A5" s="78" t="s">
        <v>55</v>
      </c>
      <c r="B5" s="97" t="str">
        <f>IF(ISERROR((B3-B4)/B3)," ",(B3-B4)/B3)</f>
        <v xml:space="preserve"> </v>
      </c>
    </row>
    <row r="6" spans="1:2" x14ac:dyDescent="0.1">
      <c r="A6" s="78" t="s">
        <v>52</v>
      </c>
      <c r="B6" s="89">
        <f>'Profit and loss forecast'!N38</f>
        <v>0</v>
      </c>
    </row>
    <row r="7" spans="1:2" x14ac:dyDescent="0.1">
      <c r="A7" s="78" t="s">
        <v>116</v>
      </c>
      <c r="B7" s="89" t="str">
        <f>IF(ISERROR(B6/B5), " ",B6/B5)</f>
        <v xml:space="preserve"> </v>
      </c>
    </row>
    <row r="8" spans="1:2" x14ac:dyDescent="0.1">
      <c r="A8" s="78" t="s">
        <v>114</v>
      </c>
      <c r="B8" s="96" t="str">
        <f>IF(ISERROR(B7/B3)," ",B7/B3)</f>
        <v xml:space="preserve"> </v>
      </c>
    </row>
  </sheetData>
  <phoneticPr fontId="1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6</vt:i4>
      </vt:variant>
    </vt:vector>
  </HeadingPairs>
  <TitlesOfParts>
    <vt:vector size="6" baseType="lpstr">
      <vt:lpstr>How to use this template</vt:lpstr>
      <vt:lpstr>Set-up costs</vt:lpstr>
      <vt:lpstr>Profit and loss forecast</vt:lpstr>
      <vt:lpstr>Cash flow forecast</vt:lpstr>
      <vt:lpstr>Balance sheet forecast</vt:lpstr>
      <vt:lpstr>Break-even analysis</vt:lpstr>
    </vt:vector>
  </TitlesOfParts>
  <Company>Commonwealth Bank of Australia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Plan Template</dc:title>
  <dc:creator>the white agency</dc:creator>
  <cp:lastModifiedBy>Osama Al Hares</cp:lastModifiedBy>
  <cp:lastPrinted>2007-07-24T01:35:15Z</cp:lastPrinted>
  <dcterms:created xsi:type="dcterms:W3CDTF">2007-07-23T04:50:59Z</dcterms:created>
  <dcterms:modified xsi:type="dcterms:W3CDTF">2017-06-27T13:01:17Z</dcterms:modified>
  <cp:contentStatus/>
</cp:coreProperties>
</file>