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gra\Downloads\"/>
    </mc:Choice>
  </mc:AlternateContent>
  <xr:revisionPtr revIDLastSave="0" documentId="8_{C52DFDDD-CAFF-D84B-B345-48CD1BF66F69}" xr6:coauthVersionLast="45" xr6:coauthVersionMax="45" xr10:uidLastSave="{00000000-0000-0000-0000-000000000000}"/>
  <bookViews>
    <workbookView xWindow="0" yWindow="0" windowWidth="10290" windowHeight="4830" xr2:uid="{7DAC4CD1-10FB-444D-B90D-EEE1C622FEF4}"/>
  </bookViews>
  <sheets>
    <sheet name="Sheet2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2" l="1"/>
  <c r="C42" i="2"/>
  <c r="C45" i="2"/>
  <c r="C37" i="2"/>
  <c r="D36" i="2"/>
  <c r="C35" i="2"/>
  <c r="C39" i="2"/>
  <c r="D39" i="2"/>
  <c r="C8" i="2"/>
  <c r="C9" i="2"/>
  <c r="C5" i="2"/>
  <c r="A1" i="2"/>
</calcChain>
</file>

<file path=xl/sharedStrings.xml><?xml version="1.0" encoding="utf-8"?>
<sst xmlns="http://schemas.openxmlformats.org/spreadsheetml/2006/main" count="42" uniqueCount="37">
  <si>
    <t>Proportion of inventories on assets</t>
  </si>
  <si>
    <t xml:space="preserve">Inventories </t>
  </si>
  <si>
    <t>Total Assets</t>
  </si>
  <si>
    <t>Proportion</t>
  </si>
  <si>
    <t>Automotive</t>
  </si>
  <si>
    <t>Inventory</t>
  </si>
  <si>
    <t>These is in compliance with IFRS and the GAAP.</t>
  </si>
  <si>
    <t>The company would preparethe two sets of balalnce sheet one for the external purposes and the other one for internal use</t>
  </si>
  <si>
    <t>GM uses activity based   costing among other methods  which promotes lean production assuarance of high quality products and optimal inventory level</t>
  </si>
  <si>
    <t xml:space="preserve">When the company experiences  the rising cost of inventory ,FIFO will  allocate a higer amount to invenntory which means balance sheet </t>
  </si>
  <si>
    <t>However, the method will allocate a lower value on the inventiry on the balance sheet.The compnay will therefore report a lower income  on its income statement.</t>
  </si>
  <si>
    <t>Cost of Sales</t>
  </si>
  <si>
    <t>Net income</t>
  </si>
  <si>
    <t>Total assets</t>
  </si>
  <si>
    <t>Total libilities</t>
  </si>
  <si>
    <t>Owners Equity</t>
  </si>
  <si>
    <t>PSA</t>
  </si>
  <si>
    <t>GM</t>
  </si>
  <si>
    <t>Items</t>
  </si>
  <si>
    <t>Comparison Between PSA and GM</t>
  </si>
  <si>
    <t>Opening Inventory</t>
  </si>
  <si>
    <t>DR</t>
  </si>
  <si>
    <t>Closing inventory(2003)</t>
  </si>
  <si>
    <t>Cost of good sold(2002)</t>
  </si>
  <si>
    <t>Cost of good sold(2003)</t>
  </si>
  <si>
    <t>Purchases</t>
  </si>
  <si>
    <t>Opening account payable</t>
  </si>
  <si>
    <t>CR</t>
  </si>
  <si>
    <t>Closing balance</t>
  </si>
  <si>
    <t>Paid</t>
  </si>
  <si>
    <t xml:space="preserve">Cost allocation method is used to spread and allocate costs to various cost centers in the organisation. </t>
  </si>
  <si>
    <t>Consequenlty, companies are ables to determine which departments are profitable.As such they are able to  come up with stategies to manage these cost effectively</t>
  </si>
  <si>
    <t>The multiple methods is a resullts of a complex production process and diversified multiple assemble branches</t>
  </si>
  <si>
    <t>Consequently  the company's gross profit and the eventual income before taxes will be higher.</t>
  </si>
  <si>
    <t>Conversely, When the prices of inventory are decreasing, FIFO will allocate higher value to  cost of goods on  available for sale on the comprehensive income statement.</t>
  </si>
  <si>
    <t>will  show higher inventory values.Additionally, the allocation of the total cost of good available for sale to cost of sales will be higher.</t>
  </si>
  <si>
    <t xml:space="preserve">Reason why GM  mantains two sets of balance sheet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</si>
</sst>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0" xfId="0" applyFont="1" applyFill="1"/>
    <xf numFmtId="164" fontId="2" fillId="2" borderId="0" xfId="0" applyNumberFormat="1" applyFont="1" applyFill="1"/>
    <xf numFmtId="0" fontId="4" fillId="2" borderId="0" xfId="0" applyFont="1" applyFill="1"/>
    <xf numFmtId="3" fontId="2" fillId="2" borderId="0" xfId="0" applyNumberFormat="1" applyFont="1" applyFill="1"/>
    <xf numFmtId="0" fontId="3" fillId="2" borderId="1" xfId="0" applyFont="1" applyFill="1" applyBorder="1"/>
    <xf numFmtId="10" fontId="3" fillId="2" borderId="1" xfId="1" applyNumberFormat="1" applyFont="1" applyFill="1" applyBorder="1"/>
    <xf numFmtId="0" fontId="2" fillId="2" borderId="2" xfId="0" applyFont="1" applyFill="1" applyBorder="1"/>
    <xf numFmtId="164" fontId="2" fillId="2" borderId="2" xfId="0" applyNumberFormat="1" applyFont="1" applyFill="1" applyBorder="1"/>
    <xf numFmtId="164" fontId="3" fillId="2" borderId="1" xfId="0" applyNumberFormat="1" applyFont="1" applyFill="1" applyBorder="1"/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FE953-6CDF-4D9C-A0CA-7E0873CB10E5}">
  <dimension ref="A1:F46"/>
  <sheetViews>
    <sheetView tabSelected="1" topLeftCell="B9" workbookViewId="0">
      <selection activeCell="F44" sqref="F44"/>
    </sheetView>
  </sheetViews>
  <sheetFormatPr defaultColWidth="9.14453125" defaultRowHeight="13.5" x14ac:dyDescent="0.15"/>
  <cols>
    <col min="1" max="1" width="9.14453125" style="1"/>
    <col min="2" max="2" width="32.6875" style="1" bestFit="1" customWidth="1"/>
    <col min="3" max="3" width="12.375" style="1" bestFit="1" customWidth="1"/>
    <col min="4" max="4" width="12.10546875" style="1" bestFit="1" customWidth="1"/>
    <col min="5" max="5" width="11.1640625" style="1" bestFit="1" customWidth="1"/>
    <col min="6" max="6" width="12.10546875" style="1" bestFit="1" customWidth="1"/>
    <col min="7" max="16384" width="9.14453125" style="1"/>
  </cols>
  <sheetData>
    <row r="1" spans="1:5" x14ac:dyDescent="0.15">
      <c r="A1" s="1">
        <f>ROW(A1)</f>
        <v>1</v>
      </c>
      <c r="B1" s="1" t="s">
        <v>0</v>
      </c>
    </row>
    <row r="3" spans="1:5" x14ac:dyDescent="0.15">
      <c r="B3" s="1" t="s">
        <v>1</v>
      </c>
      <c r="C3" s="2">
        <v>10960</v>
      </c>
    </row>
    <row r="4" spans="1:5" x14ac:dyDescent="0.15">
      <c r="B4" s="1" t="s">
        <v>2</v>
      </c>
      <c r="C4" s="2">
        <v>448507</v>
      </c>
      <c r="E4" s="3"/>
    </row>
    <row r="5" spans="1:5" ht="15" thickBot="1" x14ac:dyDescent="0.2">
      <c r="B5" s="5" t="s">
        <v>3</v>
      </c>
      <c r="C5" s="6">
        <f>C3/C4</f>
        <v>2.4436630866407884E-2</v>
      </c>
    </row>
    <row r="6" spans="1:5" ht="14.25" thickTop="1" x14ac:dyDescent="0.15"/>
    <row r="7" spans="1:5" x14ac:dyDescent="0.15">
      <c r="B7" s="1" t="s">
        <v>4</v>
      </c>
      <c r="C7" s="2">
        <v>7642</v>
      </c>
    </row>
    <row r="8" spans="1:5" x14ac:dyDescent="0.15">
      <c r="B8" s="1" t="s">
        <v>5</v>
      </c>
      <c r="C8" s="2">
        <f>C4</f>
        <v>448507</v>
      </c>
    </row>
    <row r="9" spans="1:5" ht="15" thickBot="1" x14ac:dyDescent="0.2">
      <c r="B9" s="5" t="s">
        <v>3</v>
      </c>
      <c r="C9" s="6">
        <f>C7/C8</f>
        <v>1.7038753018347539E-2</v>
      </c>
    </row>
    <row r="10" spans="1:5" ht="14.25" thickTop="1" x14ac:dyDescent="0.15">
      <c r="A10" s="1">
        <v>2</v>
      </c>
      <c r="B10" s="1" t="s">
        <v>36</v>
      </c>
    </row>
    <row r="11" spans="1:5" x14ac:dyDescent="0.15">
      <c r="B11" s="1" t="s">
        <v>6</v>
      </c>
    </row>
    <row r="12" spans="1:5" x14ac:dyDescent="0.15">
      <c r="B12" s="1" t="s">
        <v>7</v>
      </c>
    </row>
    <row r="14" spans="1:5" x14ac:dyDescent="0.15">
      <c r="A14" s="1">
        <v>3</v>
      </c>
      <c r="B14" s="1" t="s">
        <v>30</v>
      </c>
    </row>
    <row r="15" spans="1:5" x14ac:dyDescent="0.15">
      <c r="B15" s="1" t="s">
        <v>31</v>
      </c>
    </row>
    <row r="16" spans="1:5" x14ac:dyDescent="0.15">
      <c r="B16" s="1" t="s">
        <v>8</v>
      </c>
    </row>
    <row r="17" spans="1:6" x14ac:dyDescent="0.15">
      <c r="B17" s="1" t="s">
        <v>32</v>
      </c>
    </row>
    <row r="18" spans="1:6" x14ac:dyDescent="0.15">
      <c r="A18" s="1">
        <v>4</v>
      </c>
      <c r="B18" s="1" t="s">
        <v>9</v>
      </c>
    </row>
    <row r="19" spans="1:6" x14ac:dyDescent="0.15">
      <c r="B19" s="1" t="s">
        <v>35</v>
      </c>
    </row>
    <row r="20" spans="1:6" x14ac:dyDescent="0.15">
      <c r="B20" s="1" t="s">
        <v>33</v>
      </c>
    </row>
    <row r="21" spans="1:6" x14ac:dyDescent="0.15">
      <c r="B21" s="1" t="s">
        <v>34</v>
      </c>
    </row>
    <row r="22" spans="1:6" x14ac:dyDescent="0.15">
      <c r="B22" s="1" t="s">
        <v>10</v>
      </c>
    </row>
    <row r="24" spans="1:6" x14ac:dyDescent="0.15">
      <c r="A24" s="1">
        <v>6</v>
      </c>
      <c r="B24" s="1" t="s">
        <v>19</v>
      </c>
    </row>
    <row r="25" spans="1:6" x14ac:dyDescent="0.15">
      <c r="B25" s="7"/>
      <c r="C25" s="10">
        <v>2003</v>
      </c>
      <c r="D25" s="10"/>
      <c r="E25" s="11">
        <v>2002</v>
      </c>
      <c r="F25" s="11"/>
    </row>
    <row r="26" spans="1:6" x14ac:dyDescent="0.15">
      <c r="B26" s="7" t="s">
        <v>18</v>
      </c>
      <c r="C26" s="7" t="s">
        <v>16</v>
      </c>
      <c r="D26" s="7" t="s">
        <v>17</v>
      </c>
      <c r="E26" s="7" t="s">
        <v>16</v>
      </c>
      <c r="F26" s="7" t="s">
        <v>17</v>
      </c>
    </row>
    <row r="27" spans="1:6" x14ac:dyDescent="0.15">
      <c r="B27" s="7" t="s">
        <v>5</v>
      </c>
      <c r="C27" s="8">
        <v>6660</v>
      </c>
      <c r="D27" s="8">
        <v>10960</v>
      </c>
      <c r="E27" s="8">
        <v>6167</v>
      </c>
      <c r="F27" s="8">
        <v>9737</v>
      </c>
    </row>
    <row r="28" spans="1:6" x14ac:dyDescent="0.15">
      <c r="B28" s="7" t="s">
        <v>11</v>
      </c>
      <c r="C28" s="8">
        <v>40558</v>
      </c>
      <c r="D28" s="8">
        <v>152071</v>
      </c>
      <c r="E28" s="8">
        <v>40196</v>
      </c>
      <c r="F28" s="8">
        <v>146793</v>
      </c>
    </row>
    <row r="29" spans="1:6" x14ac:dyDescent="0.15">
      <c r="B29" s="7" t="s">
        <v>12</v>
      </c>
      <c r="C29" s="8">
        <v>1339</v>
      </c>
      <c r="D29" s="8">
        <v>3822</v>
      </c>
      <c r="E29" s="8">
        <v>1643</v>
      </c>
      <c r="F29" s="8">
        <v>1736</v>
      </c>
    </row>
    <row r="30" spans="1:6" x14ac:dyDescent="0.15">
      <c r="B30" s="7" t="s">
        <v>13</v>
      </c>
      <c r="C30" s="8">
        <v>36055</v>
      </c>
      <c r="D30" s="8">
        <v>449999</v>
      </c>
      <c r="E30" s="8">
        <v>35289</v>
      </c>
      <c r="F30" s="8">
        <v>370142</v>
      </c>
    </row>
    <row r="31" spans="1:6" x14ac:dyDescent="0.15">
      <c r="B31" s="7" t="s">
        <v>14</v>
      </c>
      <c r="C31" s="8">
        <v>25902</v>
      </c>
      <c r="D31" s="8">
        <v>424424</v>
      </c>
      <c r="E31" s="8">
        <v>25886</v>
      </c>
      <c r="F31" s="8">
        <v>363049</v>
      </c>
    </row>
    <row r="32" spans="1:6" x14ac:dyDescent="0.15">
      <c r="B32" s="7" t="s">
        <v>15</v>
      </c>
      <c r="C32" s="8">
        <v>10153</v>
      </c>
      <c r="D32" s="8">
        <v>25268</v>
      </c>
      <c r="E32" s="8">
        <v>9403</v>
      </c>
      <c r="F32" s="8">
        <v>6814</v>
      </c>
    </row>
    <row r="34" spans="1:5" x14ac:dyDescent="0.15">
      <c r="A34" s="1">
        <v>5</v>
      </c>
      <c r="B34" s="1" t="s">
        <v>20</v>
      </c>
      <c r="C34" s="4" t="s">
        <v>21</v>
      </c>
      <c r="D34" s="1" t="s">
        <v>27</v>
      </c>
    </row>
    <row r="35" spans="1:5" x14ac:dyDescent="0.15">
      <c r="B35" s="1" t="s">
        <v>23</v>
      </c>
      <c r="C35" s="2">
        <f>F27</f>
        <v>9737</v>
      </c>
      <c r="D35" s="2"/>
    </row>
    <row r="36" spans="1:5" x14ac:dyDescent="0.15">
      <c r="B36" s="1" t="s">
        <v>24</v>
      </c>
      <c r="C36" s="2"/>
      <c r="D36" s="2">
        <f>C28</f>
        <v>40558</v>
      </c>
    </row>
    <row r="37" spans="1:5" x14ac:dyDescent="0.15">
      <c r="B37" s="1" t="s">
        <v>22</v>
      </c>
      <c r="C37" s="2">
        <f>C27</f>
        <v>6660</v>
      </c>
      <c r="D37" s="2"/>
    </row>
    <row r="38" spans="1:5" x14ac:dyDescent="0.15">
      <c r="B38" s="1" t="s">
        <v>25</v>
      </c>
      <c r="C38" s="2">
        <v>24161</v>
      </c>
    </row>
    <row r="39" spans="1:5" ht="15" thickBot="1" x14ac:dyDescent="0.2">
      <c r="C39" s="9">
        <f>SUM(C35:C38)</f>
        <v>40558</v>
      </c>
      <c r="D39" s="9">
        <f>SUM(D35:D38)</f>
        <v>40558</v>
      </c>
      <c r="E39" s="2"/>
    </row>
    <row r="40" spans="1:5" ht="14.25" thickTop="1" x14ac:dyDescent="0.15"/>
    <row r="41" spans="1:5" x14ac:dyDescent="0.15">
      <c r="B41" s="1" t="s">
        <v>26</v>
      </c>
      <c r="C41" s="2"/>
      <c r="D41" s="2">
        <v>21138</v>
      </c>
    </row>
    <row r="42" spans="1:5" x14ac:dyDescent="0.15">
      <c r="B42" s="1" t="s">
        <v>25</v>
      </c>
      <c r="C42" s="2">
        <f>C38</f>
        <v>24161</v>
      </c>
      <c r="D42" s="2"/>
    </row>
    <row r="43" spans="1:5" x14ac:dyDescent="0.15">
      <c r="B43" s="1" t="s">
        <v>28</v>
      </c>
      <c r="C43" s="2"/>
      <c r="D43" s="2">
        <v>25422</v>
      </c>
    </row>
    <row r="44" spans="1:5" x14ac:dyDescent="0.15">
      <c r="B44" s="1" t="s">
        <v>29</v>
      </c>
      <c r="C44" s="2">
        <v>22399</v>
      </c>
      <c r="D44" s="2"/>
    </row>
    <row r="45" spans="1:5" ht="15" thickBot="1" x14ac:dyDescent="0.2">
      <c r="C45" s="9">
        <f>SUM(C41:C44)</f>
        <v>46560</v>
      </c>
      <c r="D45" s="9">
        <f>SUM(D41:D44)</f>
        <v>46560</v>
      </c>
      <c r="E45" s="4"/>
    </row>
    <row r="46" spans="1:5" ht="14.25" thickTop="1" x14ac:dyDescent="0.15"/>
  </sheetData>
  <mergeCells count="2">
    <mergeCell ref="C25:D25"/>
    <mergeCell ref="E25:F2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Dagra</dc:creator>
  <cp:lastModifiedBy>Dagra</cp:lastModifiedBy>
  <dcterms:created xsi:type="dcterms:W3CDTF">2020-11-28T07:56:39Z</dcterms:created>
  <dcterms:modified xsi:type="dcterms:W3CDTF">2020-12-05T15:18:02Z</dcterms:modified>
</cp:coreProperties>
</file>