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ol" sheetId="1" r:id="rId1"/>
  </sheets>
  <calcPr calcId="124519"/>
</workbook>
</file>

<file path=xl/calcChain.xml><?xml version="1.0" encoding="utf-8"?>
<calcChain xmlns="http://schemas.openxmlformats.org/spreadsheetml/2006/main">
  <c r="F22" i="1"/>
  <c r="C17"/>
  <c r="G17" s="1"/>
  <c r="B19" s="1"/>
  <c r="F19" s="1"/>
  <c r="C16"/>
  <c r="D21" s="1"/>
  <c r="G11"/>
  <c r="C11"/>
  <c r="B4"/>
  <c r="E13" l="1"/>
  <c r="H13"/>
  <c r="H21"/>
  <c r="D22"/>
  <c r="E22" l="1"/>
  <c r="D24"/>
</calcChain>
</file>

<file path=xl/sharedStrings.xml><?xml version="1.0" encoding="utf-8"?>
<sst xmlns="http://schemas.openxmlformats.org/spreadsheetml/2006/main" count="23" uniqueCount="22">
  <si>
    <t>Sample size n :</t>
  </si>
  <si>
    <t>Significance level:</t>
  </si>
  <si>
    <t xml:space="preserve">α = </t>
  </si>
  <si>
    <t>c</t>
  </si>
  <si>
    <t>μ</t>
  </si>
  <si>
    <t>This is a two-tail test.</t>
  </si>
  <si>
    <t>Z-score</t>
  </si>
  <si>
    <r>
      <t>Standard deviation:  σ = √ (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( 1 -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) / n)</t>
    </r>
  </si>
  <si>
    <t xml:space="preserve">σx = </t>
  </si>
  <si>
    <t>For a total α =</t>
  </si>
  <si>
    <t xml:space="preserve">, we place a probability of  </t>
  </si>
  <si>
    <t>on each side.</t>
  </si>
  <si>
    <t>(= total α /2 )</t>
  </si>
  <si>
    <t xml:space="preserve">With α/2 = </t>
  </si>
  <si>
    <t>, the critical z-score = ±</t>
  </si>
  <si>
    <r>
      <t xml:space="preserve">Test statistics = (π1 - π0) / </t>
    </r>
    <r>
      <rPr>
        <sz val="12"/>
        <rFont val="Arial"/>
        <family val="2"/>
      </rPr>
      <t>σ</t>
    </r>
    <r>
      <rPr>
        <sz val="12"/>
        <rFont val="Arial"/>
        <family val="2"/>
      </rPr>
      <t>x =</t>
    </r>
  </si>
  <si>
    <t>Probability for z-score=</t>
  </si>
  <si>
    <t>p-value =</t>
  </si>
  <si>
    <t>Probability to be tested p:</t>
  </si>
  <si>
    <t>Probability of the sample p0:</t>
  </si>
  <si>
    <t xml:space="preserve">H0 :p = </t>
  </si>
  <si>
    <t>Ha : p ≠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</si>
</sst>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164" formatCode="0.0%"/>
    <numFmt numFmtId="165" formatCode="0.000%"/>
    <numFmt numFmtId="167" formatCode="_-* #,##0.00_-;\-* #,##0.00_-;_-* &quot;-&quot;_-;_-@_-"/>
    <numFmt numFmtId="168" formatCode="_-* #,##0.000_-;\-* #,##0.000_-;_-* &quot;-&quot;_-;_-@_-"/>
    <numFmt numFmtId="169" formatCode="0.000"/>
    <numFmt numFmtId="170" formatCode="0.0000"/>
    <numFmt numFmtId="171" formatCode="_-* #,##0.0_-;\-* #,##0.0_-;_-* &quot;-&quot;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i/>
      <sz val="12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4" fontId="3" fillId="0" borderId="0" xfId="2" applyNumberFormat="1" applyFont="1" applyFill="1" applyBorder="1"/>
    <xf numFmtId="165" fontId="3" fillId="0" borderId="0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167" fontId="3" fillId="0" borderId="0" xfId="1" applyNumberFormat="1" applyFont="1" applyFill="1" applyBorder="1"/>
    <xf numFmtId="0" fontId="3" fillId="0" borderId="0" xfId="0" applyFont="1" applyFill="1" applyAlignment="1">
      <alignment horizontal="left"/>
    </xf>
    <xf numFmtId="167" fontId="3" fillId="0" borderId="0" xfId="1" applyNumberFormat="1" applyFont="1" applyFill="1" applyAlignment="1">
      <alignment horizontal="left"/>
    </xf>
    <xf numFmtId="164" fontId="3" fillId="0" borderId="0" xfId="2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168" fontId="3" fillId="0" borderId="1" xfId="0" applyNumberFormat="1" applyFont="1" applyFill="1" applyBorder="1" applyAlignment="1">
      <alignment horizontal="left"/>
    </xf>
    <xf numFmtId="168" fontId="3" fillId="0" borderId="1" xfId="0" applyNumberFormat="1" applyFont="1" applyFill="1" applyBorder="1"/>
    <xf numFmtId="168" fontId="3" fillId="0" borderId="0" xfId="1" applyNumberFormat="1" applyFont="1" applyFill="1" applyAlignment="1">
      <alignment horizontal="left"/>
    </xf>
    <xf numFmtId="168" fontId="3" fillId="0" borderId="0" xfId="1" applyNumberFormat="1" applyFont="1" applyFill="1"/>
    <xf numFmtId="0" fontId="3" fillId="0" borderId="0" xfId="0" applyFont="1" applyFill="1" applyAlignment="1"/>
    <xf numFmtId="10" fontId="3" fillId="0" borderId="0" xfId="2" applyNumberFormat="1" applyFont="1" applyFill="1" applyAlignment="1">
      <alignment horizontal="left"/>
    </xf>
    <xf numFmtId="167" fontId="3" fillId="0" borderId="0" xfId="1" applyNumberFormat="1" applyFont="1" applyFill="1" applyAlignment="1">
      <alignment horizontal="center"/>
    </xf>
    <xf numFmtId="169" fontId="3" fillId="0" borderId="0" xfId="0" applyNumberFormat="1" applyFont="1" applyFill="1" applyAlignment="1">
      <alignment horizontal="left"/>
    </xf>
    <xf numFmtId="169" fontId="3" fillId="0" borderId="0" xfId="0" applyNumberFormat="1" applyFont="1" applyFill="1" applyBorder="1"/>
    <xf numFmtId="49" fontId="3" fillId="0" borderId="0" xfId="0" applyNumberFormat="1" applyFont="1" applyFill="1" applyAlignment="1">
      <alignment horizontal="right"/>
    </xf>
    <xf numFmtId="169" fontId="3" fillId="0" borderId="0" xfId="0" applyNumberFormat="1" applyFont="1" applyFill="1" applyBorder="1" applyAlignment="1">
      <alignment horizontal="right"/>
    </xf>
    <xf numFmtId="170" fontId="3" fillId="0" borderId="0" xfId="0" applyNumberFormat="1" applyFont="1" applyFill="1" applyAlignment="1">
      <alignment horizontal="left"/>
    </xf>
    <xf numFmtId="171" fontId="3" fillId="0" borderId="0" xfId="0" applyNumberFormat="1" applyFont="1" applyFill="1" applyBorder="1" applyAlignment="1">
      <alignment horizontal="right"/>
    </xf>
    <xf numFmtId="170" fontId="3" fillId="0" borderId="0" xfId="0" applyNumberFormat="1" applyFont="1" applyFill="1"/>
    <xf numFmtId="168" fontId="3" fillId="0" borderId="0" xfId="1" applyNumberFormat="1" applyFont="1" applyFill="1" applyBorder="1"/>
    <xf numFmtId="2" fontId="3" fillId="0" borderId="0" xfId="0" applyNumberFormat="1" applyFont="1" applyFill="1" applyBorder="1" applyAlignment="1">
      <alignment horizontal="left"/>
    </xf>
    <xf numFmtId="170" fontId="3" fillId="0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2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169" fontId="3" fillId="0" borderId="0" xfId="0" applyNumberFormat="1" applyFont="1" applyFill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26</xdr:row>
      <xdr:rowOff>0</xdr:rowOff>
    </xdr:from>
    <xdr:to>
      <xdr:col>3</xdr:col>
      <xdr:colOff>276225</xdr:colOff>
      <xdr:row>26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52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7</xdr:col>
      <xdr:colOff>142875</xdr:colOff>
      <xdr:row>6</xdr:row>
      <xdr:rowOff>152400</xdr:rowOff>
    </xdr:from>
    <xdr:ext cx="1009650" cy="5715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29300" y="1314450"/>
          <a:ext cx="1009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IN" sz="1400" b="0" i="0" strike="noStrike">
              <a:solidFill>
                <a:srgbClr val="000000"/>
              </a:solidFill>
              <a:latin typeface="Arial"/>
              <a:cs typeface="Arial"/>
            </a:rPr>
            <a:t>Reject </a:t>
          </a:r>
          <a:r>
            <a:rPr lang="en-IN" sz="1400" b="0" i="1" strike="noStrike">
              <a:solidFill>
                <a:srgbClr val="000000"/>
              </a:solidFill>
              <a:latin typeface="Arial"/>
              <a:cs typeface="Arial"/>
            </a:rPr>
            <a:t>H</a:t>
          </a:r>
          <a:r>
            <a:rPr lang="en-IN" sz="1000" b="0" i="1" strike="noStrike">
              <a:solidFill>
                <a:srgbClr val="000000"/>
              </a:solidFill>
              <a:latin typeface="Arial"/>
              <a:cs typeface="Arial"/>
            </a:rPr>
            <a:t>0</a:t>
          </a:r>
        </a:p>
        <a:p>
          <a:pPr algn="l" rtl="1">
            <a:defRPr sz="1000"/>
          </a:pPr>
          <a:endParaRPr lang="en-IN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3</xdr:col>
      <xdr:colOff>276225</xdr:colOff>
      <xdr:row>9</xdr:row>
      <xdr:rowOff>142875</xdr:rowOff>
    </xdr:from>
    <xdr:to>
      <xdr:col>3</xdr:col>
      <xdr:colOff>276225</xdr:colOff>
      <xdr:row>9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524250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10</xdr:row>
      <xdr:rowOff>9525</xdr:rowOff>
    </xdr:from>
    <xdr:to>
      <xdr:col>8</xdr:col>
      <xdr:colOff>400050</xdr:colOff>
      <xdr:row>10</xdr:row>
      <xdr:rowOff>9525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524250" y="1933575"/>
          <a:ext cx="3171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571500</xdr:colOff>
      <xdr:row>9</xdr:row>
      <xdr:rowOff>66675</xdr:rowOff>
    </xdr:from>
    <xdr:to>
      <xdr:col>5</xdr:col>
      <xdr:colOff>571500</xdr:colOff>
      <xdr:row>10</xdr:row>
      <xdr:rowOff>9525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5038725" y="1800225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2</xdr:row>
      <xdr:rowOff>19050</xdr:rowOff>
    </xdr:from>
    <xdr:to>
      <xdr:col>8</xdr:col>
      <xdr:colOff>400050</xdr:colOff>
      <xdr:row>9</xdr:row>
      <xdr:rowOff>142875</xdr:rowOff>
    </xdr:to>
    <xdr:sp macro="" textlink="">
      <xdr:nvSpPr>
        <xdr:cNvPr id="7" name="Freeform 6"/>
        <xdr:cNvSpPr>
          <a:spLocks/>
        </xdr:cNvSpPr>
      </xdr:nvSpPr>
      <xdr:spPr bwMode="auto">
        <a:xfrm>
          <a:off x="3524250" y="419100"/>
          <a:ext cx="3171825" cy="1457325"/>
        </a:xfrm>
        <a:custGeom>
          <a:avLst/>
          <a:gdLst>
            <a:gd name="T0" fmla="*/ 0 w 1996"/>
            <a:gd name="T1" fmla="*/ 908 h 908"/>
            <a:gd name="T2" fmla="*/ 499 w 1996"/>
            <a:gd name="T3" fmla="*/ 590 h 908"/>
            <a:gd name="T4" fmla="*/ 953 w 1996"/>
            <a:gd name="T5" fmla="*/ 0 h 908"/>
            <a:gd name="T6" fmla="*/ 1406 w 1996"/>
            <a:gd name="T7" fmla="*/ 590 h 908"/>
            <a:gd name="T8" fmla="*/ 1996 w 1996"/>
            <a:gd name="T9" fmla="*/ 908 h 908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996"/>
            <a:gd name="T16" fmla="*/ 0 h 908"/>
            <a:gd name="T17" fmla="*/ 1996 w 1996"/>
            <a:gd name="T18" fmla="*/ 908 h 908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996" h="908">
              <a:moveTo>
                <a:pt x="0" y="908"/>
              </a:moveTo>
              <a:cubicBezTo>
                <a:pt x="170" y="824"/>
                <a:pt x="340" y="741"/>
                <a:pt x="499" y="590"/>
              </a:cubicBezTo>
              <a:cubicBezTo>
                <a:pt x="658" y="439"/>
                <a:pt x="802" y="0"/>
                <a:pt x="953" y="0"/>
              </a:cubicBezTo>
              <a:cubicBezTo>
                <a:pt x="1104" y="0"/>
                <a:pt x="1232" y="439"/>
                <a:pt x="1406" y="590"/>
              </a:cubicBezTo>
              <a:cubicBezTo>
                <a:pt x="1580" y="741"/>
                <a:pt x="1788" y="824"/>
                <a:pt x="1996" y="908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7</xdr:row>
      <xdr:rowOff>161925</xdr:rowOff>
    </xdr:from>
    <xdr:to>
      <xdr:col>4</xdr:col>
      <xdr:colOff>257175</xdr:colOff>
      <xdr:row>10</xdr:row>
      <xdr:rowOff>9525</xdr:rowOff>
    </xdr:to>
    <xdr:sp macro="" textlink="">
      <xdr:nvSpPr>
        <xdr:cNvPr id="8" name="Freeform 7"/>
        <xdr:cNvSpPr>
          <a:spLocks/>
        </xdr:cNvSpPr>
      </xdr:nvSpPr>
      <xdr:spPr bwMode="auto">
        <a:xfrm>
          <a:off x="3524250" y="1514475"/>
          <a:ext cx="590550" cy="419100"/>
        </a:xfrm>
        <a:custGeom>
          <a:avLst/>
          <a:gdLst>
            <a:gd name="T0" fmla="*/ 0 w 317"/>
            <a:gd name="T1" fmla="*/ 182 h 227"/>
            <a:gd name="T2" fmla="*/ 91 w 317"/>
            <a:gd name="T3" fmla="*/ 136 h 227"/>
            <a:gd name="T4" fmla="*/ 181 w 317"/>
            <a:gd name="T5" fmla="*/ 91 h 227"/>
            <a:gd name="T6" fmla="*/ 272 w 317"/>
            <a:gd name="T7" fmla="*/ 45 h 227"/>
            <a:gd name="T8" fmla="*/ 317 w 317"/>
            <a:gd name="T9" fmla="*/ 0 h 227"/>
            <a:gd name="T10" fmla="*/ 317 w 317"/>
            <a:gd name="T11" fmla="*/ 227 h 227"/>
            <a:gd name="T12" fmla="*/ 0 w 317"/>
            <a:gd name="T13" fmla="*/ 227 h 227"/>
            <a:gd name="T14" fmla="*/ 0 w 317"/>
            <a:gd name="T15" fmla="*/ 182 h 22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317"/>
            <a:gd name="T25" fmla="*/ 0 h 227"/>
            <a:gd name="T26" fmla="*/ 317 w 317"/>
            <a:gd name="T27" fmla="*/ 227 h 22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317" h="227">
              <a:moveTo>
                <a:pt x="0" y="182"/>
              </a:moveTo>
              <a:lnTo>
                <a:pt x="91" y="136"/>
              </a:lnTo>
              <a:lnTo>
                <a:pt x="181" y="91"/>
              </a:lnTo>
              <a:lnTo>
                <a:pt x="272" y="45"/>
              </a:lnTo>
              <a:lnTo>
                <a:pt x="317" y="0"/>
              </a:lnTo>
              <a:lnTo>
                <a:pt x="317" y="227"/>
              </a:lnTo>
              <a:lnTo>
                <a:pt x="0" y="227"/>
              </a:lnTo>
              <a:lnTo>
                <a:pt x="0" y="182"/>
              </a:lnTo>
              <a:close/>
            </a:path>
          </a:pathLst>
        </a:cu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4</xdr:col>
      <xdr:colOff>428625</xdr:colOff>
      <xdr:row>3</xdr:row>
      <xdr:rowOff>152400</xdr:rowOff>
    </xdr:from>
    <xdr:ext cx="1466850" cy="571500"/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4286250" y="742950"/>
          <a:ext cx="14668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IN" sz="1400" b="0" i="0" strike="noStrike">
              <a:solidFill>
                <a:srgbClr val="000000"/>
              </a:solidFill>
              <a:latin typeface="Arial"/>
              <a:cs typeface="Arial"/>
            </a:rPr>
            <a:t>Fail to reject </a:t>
          </a:r>
          <a:r>
            <a:rPr lang="en-IN" sz="1400" b="0" i="1" strike="noStrike">
              <a:solidFill>
                <a:srgbClr val="000000"/>
              </a:solidFill>
              <a:latin typeface="Arial"/>
              <a:cs typeface="Arial"/>
            </a:rPr>
            <a:t>H</a:t>
          </a:r>
          <a:r>
            <a:rPr lang="en-IN" sz="1000" b="0" i="1" strike="noStrike">
              <a:solidFill>
                <a:srgbClr val="000000"/>
              </a:solidFill>
              <a:latin typeface="Arial"/>
              <a:cs typeface="Arial"/>
            </a:rPr>
            <a:t>0</a:t>
          </a:r>
        </a:p>
        <a:p>
          <a:pPr algn="l" rtl="1">
            <a:defRPr sz="1000"/>
          </a:pPr>
          <a:endParaRPr lang="en-IN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3</xdr:col>
      <xdr:colOff>47625</xdr:colOff>
      <xdr:row>6</xdr:row>
      <xdr:rowOff>171450</xdr:rowOff>
    </xdr:from>
    <xdr:ext cx="1009650" cy="571500"/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295650" y="1333500"/>
          <a:ext cx="1009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IN" sz="1400" b="0" i="0" strike="noStrike">
              <a:solidFill>
                <a:srgbClr val="000000"/>
              </a:solidFill>
              <a:latin typeface="Arial"/>
              <a:cs typeface="Arial"/>
            </a:rPr>
            <a:t>Reject </a:t>
          </a:r>
          <a:r>
            <a:rPr lang="en-IN" sz="1400" b="0" i="1" strike="noStrike">
              <a:solidFill>
                <a:srgbClr val="000000"/>
              </a:solidFill>
              <a:latin typeface="Arial"/>
              <a:cs typeface="Arial"/>
            </a:rPr>
            <a:t>H</a:t>
          </a:r>
          <a:r>
            <a:rPr lang="en-IN" sz="1000" b="0" i="1" strike="noStrike">
              <a:solidFill>
                <a:srgbClr val="000000"/>
              </a:solidFill>
              <a:latin typeface="Arial"/>
              <a:cs typeface="Arial"/>
            </a:rPr>
            <a:t>0</a:t>
          </a:r>
        </a:p>
        <a:p>
          <a:pPr algn="l" rtl="1">
            <a:defRPr sz="1000"/>
          </a:pPr>
          <a:endParaRPr lang="en-IN" sz="10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561975</xdr:colOff>
      <xdr:row>7</xdr:row>
      <xdr:rowOff>0</xdr:rowOff>
    </xdr:from>
    <xdr:ext cx="1371080" cy="778161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4419600" y="1352550"/>
          <a:ext cx="1371080" cy="778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n-IN" sz="1400" b="0" i="0" strike="noStrike">
              <a:solidFill>
                <a:srgbClr val="000000"/>
              </a:solidFill>
              <a:latin typeface="Arial"/>
              <a:cs typeface="Arial"/>
            </a:rPr>
            <a:t>Distribution of</a:t>
          </a:r>
        </a:p>
        <a:p>
          <a:pPr algn="l" rtl="1">
            <a:defRPr sz="1000"/>
          </a:pPr>
          <a:r>
            <a:rPr lang="en-IN" sz="1400" b="0" i="0" strike="noStrike">
              <a:solidFill>
                <a:srgbClr val="000000"/>
              </a:solidFill>
              <a:latin typeface="Arial"/>
              <a:cs typeface="Arial"/>
            </a:rPr>
            <a:t>sample means</a:t>
          </a:r>
        </a:p>
        <a:p>
          <a:pPr algn="l" rtl="1">
            <a:defRPr sz="1000"/>
          </a:pPr>
          <a:endParaRPr lang="en-IN" sz="14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3</xdr:col>
      <xdr:colOff>428625</xdr:colOff>
      <xdr:row>8</xdr:row>
      <xdr:rowOff>123825</xdr:rowOff>
    </xdr:from>
    <xdr:ext cx="295275" cy="552450"/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3676650" y="1666875"/>
          <a:ext cx="295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l-GR" sz="1400" b="0" i="0" strike="noStrike">
              <a:solidFill>
                <a:srgbClr val="000000"/>
              </a:solidFill>
              <a:latin typeface="Arial"/>
              <a:cs typeface="Arial"/>
            </a:rPr>
            <a:t>α</a:t>
          </a:r>
        </a:p>
        <a:p>
          <a:pPr algn="l" rtl="1">
            <a:defRPr sz="1000"/>
          </a:pPr>
          <a:endParaRPr lang="el-GR" sz="14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7</xdr:col>
      <xdr:colOff>314325</xdr:colOff>
      <xdr:row>8</xdr:row>
      <xdr:rowOff>0</xdr:rowOff>
    </xdr:from>
    <xdr:to>
      <xdr:col>8</xdr:col>
      <xdr:colOff>400050</xdr:colOff>
      <xdr:row>10</xdr:row>
      <xdr:rowOff>9525</xdr:rowOff>
    </xdr:to>
    <xdr:sp macro="" textlink="">
      <xdr:nvSpPr>
        <xdr:cNvPr id="13" name="Freeform 12"/>
        <xdr:cNvSpPr>
          <a:spLocks/>
        </xdr:cNvSpPr>
      </xdr:nvSpPr>
      <xdr:spPr bwMode="auto">
        <a:xfrm>
          <a:off x="6000750" y="1543050"/>
          <a:ext cx="695325" cy="390525"/>
        </a:xfrm>
        <a:custGeom>
          <a:avLst/>
          <a:gdLst>
            <a:gd name="T0" fmla="*/ 0 w 408"/>
            <a:gd name="T1" fmla="*/ 227 h 227"/>
            <a:gd name="T2" fmla="*/ 0 w 408"/>
            <a:gd name="T3" fmla="*/ 0 h 227"/>
            <a:gd name="T4" fmla="*/ 90 w 408"/>
            <a:gd name="T5" fmla="*/ 45 h 227"/>
            <a:gd name="T6" fmla="*/ 181 w 408"/>
            <a:gd name="T7" fmla="*/ 91 h 227"/>
            <a:gd name="T8" fmla="*/ 408 w 408"/>
            <a:gd name="T9" fmla="*/ 182 h 227"/>
            <a:gd name="T10" fmla="*/ 408 w 408"/>
            <a:gd name="T11" fmla="*/ 227 h 227"/>
            <a:gd name="T12" fmla="*/ 0 w 408"/>
            <a:gd name="T13" fmla="*/ 227 h 227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w 408"/>
            <a:gd name="T22" fmla="*/ 0 h 227"/>
            <a:gd name="T23" fmla="*/ 408 w 408"/>
            <a:gd name="T24" fmla="*/ 227 h 227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T21" t="T22" r="T23" b="T24"/>
          <a:pathLst>
            <a:path w="408" h="227">
              <a:moveTo>
                <a:pt x="0" y="227"/>
              </a:moveTo>
              <a:lnTo>
                <a:pt x="0" y="0"/>
              </a:lnTo>
              <a:lnTo>
                <a:pt x="90" y="45"/>
              </a:lnTo>
              <a:lnTo>
                <a:pt x="181" y="91"/>
              </a:lnTo>
              <a:lnTo>
                <a:pt x="408" y="182"/>
              </a:lnTo>
              <a:lnTo>
                <a:pt x="408" y="227"/>
              </a:lnTo>
              <a:lnTo>
                <a:pt x="0" y="227"/>
              </a:lnTo>
              <a:close/>
            </a:path>
          </a:pathLst>
        </a:custGeom>
        <a:solidFill>
          <a:srgbClr val="BBE0E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7</xdr:col>
      <xdr:colOff>428625</xdr:colOff>
      <xdr:row>8</xdr:row>
      <xdr:rowOff>123825</xdr:rowOff>
    </xdr:from>
    <xdr:ext cx="295275" cy="552450"/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6115050" y="1666875"/>
          <a:ext cx="295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1">
            <a:defRPr sz="1000"/>
          </a:pPr>
          <a:r>
            <a:rPr lang="el-GR" sz="1400" b="0" i="0" strike="noStrike">
              <a:solidFill>
                <a:srgbClr val="000000"/>
              </a:solidFill>
              <a:latin typeface="Arial"/>
              <a:cs typeface="Arial"/>
            </a:rPr>
            <a:t>α</a:t>
          </a:r>
        </a:p>
        <a:p>
          <a:pPr algn="l" rtl="1">
            <a:defRPr sz="1000"/>
          </a:pPr>
          <a:endParaRPr lang="el-GR" sz="14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3</xdr:col>
      <xdr:colOff>276225</xdr:colOff>
      <xdr:row>26</xdr:row>
      <xdr:rowOff>0</xdr:rowOff>
    </xdr:from>
    <xdr:to>
      <xdr:col>3</xdr:col>
      <xdr:colOff>276225</xdr:colOff>
      <xdr:row>26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352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26</xdr:row>
      <xdr:rowOff>0</xdr:rowOff>
    </xdr:from>
    <xdr:to>
      <xdr:col>3</xdr:col>
      <xdr:colOff>276225</xdr:colOff>
      <xdr:row>26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352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26</xdr:row>
      <xdr:rowOff>0</xdr:rowOff>
    </xdr:from>
    <xdr:to>
      <xdr:col>3</xdr:col>
      <xdr:colOff>276225</xdr:colOff>
      <xdr:row>26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352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571500</xdr:colOff>
      <xdr:row>26</xdr:row>
      <xdr:rowOff>0</xdr:rowOff>
    </xdr:from>
    <xdr:to>
      <xdr:col>5</xdr:col>
      <xdr:colOff>571500</xdr:colOff>
      <xdr:row>26</xdr:row>
      <xdr:rowOff>0</xdr:rowOff>
    </xdr:to>
    <xdr:sp macro="" textlink="">
      <xdr:nvSpPr>
        <xdr:cNvPr id="18" name="Line 18"/>
        <xdr:cNvSpPr>
          <a:spLocks noChangeShapeType="1"/>
        </xdr:cNvSpPr>
      </xdr:nvSpPr>
      <xdr:spPr bwMode="auto">
        <a:xfrm flipV="1">
          <a:off x="5038725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26</xdr:row>
      <xdr:rowOff>0</xdr:rowOff>
    </xdr:from>
    <xdr:to>
      <xdr:col>3</xdr:col>
      <xdr:colOff>276225</xdr:colOff>
      <xdr:row>26</xdr:row>
      <xdr:rowOff>0</xdr:rowOff>
    </xdr:to>
    <xdr:sp macro="" textlink="">
      <xdr:nvSpPr>
        <xdr:cNvPr id="19" name="Line 26"/>
        <xdr:cNvSpPr>
          <a:spLocks noChangeShapeType="1"/>
        </xdr:cNvSpPr>
      </xdr:nvSpPr>
      <xdr:spPr bwMode="auto">
        <a:xfrm>
          <a:off x="352425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571500</xdr:colOff>
      <xdr:row>26</xdr:row>
      <xdr:rowOff>0</xdr:rowOff>
    </xdr:from>
    <xdr:to>
      <xdr:col>5</xdr:col>
      <xdr:colOff>571500</xdr:colOff>
      <xdr:row>26</xdr:row>
      <xdr:rowOff>0</xdr:rowOff>
    </xdr:to>
    <xdr:sp macro="" textlink="">
      <xdr:nvSpPr>
        <xdr:cNvPr id="20" name="Line 28"/>
        <xdr:cNvSpPr>
          <a:spLocks noChangeShapeType="1"/>
        </xdr:cNvSpPr>
      </xdr:nvSpPr>
      <xdr:spPr bwMode="auto">
        <a:xfrm flipV="1">
          <a:off x="5038725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K29" sqref="K29"/>
    </sheetView>
  </sheetViews>
  <sheetFormatPr defaultRowHeight="15.75"/>
  <cols>
    <col min="1" max="1" width="21.7109375" style="2" customWidth="1"/>
    <col min="2" max="2" width="11.140625" style="2" customWidth="1"/>
    <col min="3" max="10" width="9.140625" style="2"/>
    <col min="11" max="16384" width="9.140625" style="3"/>
  </cols>
  <sheetData>
    <row r="1" spans="1:11">
      <c r="A1" s="1"/>
    </row>
    <row r="2" spans="1:11">
      <c r="B2" s="4"/>
    </row>
    <row r="3" spans="1:11">
      <c r="A3" s="5" t="s">
        <v>18</v>
      </c>
      <c r="B3" s="6">
        <v>0.08</v>
      </c>
    </row>
    <row r="4" spans="1:11">
      <c r="A4" s="5" t="s">
        <v>19</v>
      </c>
      <c r="B4" s="7">
        <f>9/47</f>
        <v>0.19148936170212766</v>
      </c>
    </row>
    <row r="5" spans="1:11">
      <c r="A5" s="8" t="s">
        <v>0</v>
      </c>
      <c r="B5" s="9">
        <v>47</v>
      </c>
    </row>
    <row r="6" spans="1:11">
      <c r="A6" s="5" t="s">
        <v>1</v>
      </c>
      <c r="B6" s="10">
        <v>0.05</v>
      </c>
    </row>
    <row r="9" spans="1:11">
      <c r="B9" s="5" t="s">
        <v>20</v>
      </c>
      <c r="C9" s="11">
        <v>0</v>
      </c>
      <c r="K9" s="2"/>
    </row>
    <row r="10" spans="1:11">
      <c r="B10" s="5" t="s">
        <v>21</v>
      </c>
      <c r="C10" s="11">
        <v>0</v>
      </c>
      <c r="K10" s="2"/>
    </row>
    <row r="11" spans="1:11">
      <c r="B11" s="5" t="s">
        <v>2</v>
      </c>
      <c r="C11" s="12">
        <f>B6</f>
        <v>0.05</v>
      </c>
      <c r="E11" s="11" t="s">
        <v>3</v>
      </c>
      <c r="F11" s="5" t="s">
        <v>4</v>
      </c>
      <c r="G11" s="13">
        <f>B3</f>
        <v>0.08</v>
      </c>
      <c r="H11" s="14" t="s">
        <v>3</v>
      </c>
      <c r="K11" s="2"/>
    </row>
    <row r="12" spans="1:11">
      <c r="B12" s="14" t="s">
        <v>5</v>
      </c>
      <c r="D12" s="15"/>
      <c r="E12" s="16"/>
      <c r="F12" s="15"/>
      <c r="G12" s="15"/>
      <c r="H12" s="17"/>
      <c r="I12" s="15"/>
      <c r="K12" s="2"/>
    </row>
    <row r="13" spans="1:11">
      <c r="E13" s="18">
        <f>F19*-1</f>
        <v>-1.959963984540054</v>
      </c>
      <c r="F13" s="2">
        <v>0</v>
      </c>
      <c r="H13" s="19">
        <f>F19</f>
        <v>1.959963984540054</v>
      </c>
      <c r="I13" s="8" t="s">
        <v>6</v>
      </c>
      <c r="K13" s="2"/>
    </row>
    <row r="14" spans="1:11">
      <c r="K14" s="2"/>
    </row>
    <row r="15" spans="1:11">
      <c r="B15" s="20" t="s">
        <v>7</v>
      </c>
      <c r="K15" s="2"/>
    </row>
    <row r="16" spans="1:11">
      <c r="B16" s="5" t="s">
        <v>8</v>
      </c>
      <c r="C16" s="21">
        <f>(B3*(1-B3)/B5)^0.5</f>
        <v>3.9572180212979299E-2</v>
      </c>
      <c r="K16" s="2"/>
    </row>
    <row r="17" spans="1:11">
      <c r="B17" s="5" t="s">
        <v>9</v>
      </c>
      <c r="C17" s="22">
        <f>B6</f>
        <v>0.05</v>
      </c>
      <c r="D17" s="2" t="s">
        <v>10</v>
      </c>
      <c r="G17" s="19">
        <f>C17/2</f>
        <v>2.5000000000000001E-2</v>
      </c>
      <c r="H17" s="2" t="s">
        <v>11</v>
      </c>
      <c r="K17" s="2"/>
    </row>
    <row r="18" spans="1:11">
      <c r="B18" s="5"/>
      <c r="G18" s="2" t="s">
        <v>12</v>
      </c>
      <c r="K18" s="2"/>
    </row>
    <row r="19" spans="1:11">
      <c r="A19" s="5" t="s">
        <v>13</v>
      </c>
      <c r="B19" s="18">
        <f>G17</f>
        <v>2.5000000000000001E-2</v>
      </c>
      <c r="E19" s="5" t="s">
        <v>14</v>
      </c>
      <c r="F19" s="23">
        <f>NORMSINV(1-B19)</f>
        <v>1.959963984540054</v>
      </c>
      <c r="K19" s="2"/>
    </row>
    <row r="20" spans="1:11">
      <c r="G20" s="9"/>
      <c r="H20" s="9"/>
      <c r="I20" s="9"/>
      <c r="K20" s="2"/>
    </row>
    <row r="21" spans="1:11">
      <c r="B21" s="9"/>
      <c r="C21" s="5" t="s">
        <v>15</v>
      </c>
      <c r="D21" s="24">
        <f>(B4-B3)/C16</f>
        <v>2.8173671782066787</v>
      </c>
      <c r="E21" s="25"/>
      <c r="G21" s="26" t="s">
        <v>16</v>
      </c>
      <c r="H21" s="27">
        <f>NORMSDIST(D21)</f>
        <v>0.99757904316163648</v>
      </c>
      <c r="K21" s="2"/>
    </row>
    <row r="22" spans="1:11">
      <c r="B22" s="9"/>
      <c r="C22" s="28" t="s">
        <v>17</v>
      </c>
      <c r="D22" s="29">
        <f>IF(D21&gt;0,2*(1-H21),2*H21)</f>
        <v>4.8419136767270388E-3</v>
      </c>
      <c r="E22" s="14" t="str">
        <f>IF(D22&lt;F22,"&lt;","&gt;")</f>
        <v>&lt;</v>
      </c>
      <c r="F22" s="30">
        <f>B6</f>
        <v>0.05</v>
      </c>
      <c r="G22" s="9"/>
      <c r="H22" s="9"/>
      <c r="I22" s="29"/>
      <c r="K22" s="2"/>
    </row>
    <row r="23" spans="1:11">
      <c r="B23" s="9"/>
      <c r="C23" s="9"/>
      <c r="D23" s="8"/>
      <c r="E23" s="31"/>
      <c r="F23" s="9"/>
      <c r="G23" s="9"/>
      <c r="H23" s="24"/>
      <c r="I23" s="32"/>
      <c r="K23" s="2"/>
    </row>
    <row r="24" spans="1:11">
      <c r="B24" s="9"/>
      <c r="C24" s="9"/>
      <c r="D24" s="33" t="str">
        <f>IF(D22&lt;F22,"Ho can be rejected","Ho cannot be rejected")</f>
        <v>Ho can be rejected</v>
      </c>
      <c r="E24" s="34"/>
      <c r="F24" s="35"/>
      <c r="G24" s="9"/>
      <c r="H24" s="36"/>
      <c r="I24" s="9"/>
      <c r="K24" s="2"/>
    </row>
    <row r="25" spans="1:11">
      <c r="B25" s="9"/>
      <c r="C25" s="9"/>
      <c r="D25" s="33"/>
      <c r="E25" s="34"/>
      <c r="F25" s="35"/>
      <c r="G25" s="9"/>
      <c r="I25" s="9"/>
      <c r="K25" s="2"/>
    </row>
    <row r="26" spans="1:11">
      <c r="B26" s="9"/>
      <c r="C26" s="9"/>
      <c r="D26" s="33"/>
      <c r="E26" s="34"/>
      <c r="F26" s="35"/>
      <c r="G26" s="9"/>
      <c r="I26" s="9"/>
      <c r="K2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2020-03-13T00:26:19Z</dcterms:created>
  <dcterms:modified xsi:type="dcterms:W3CDTF">2020-03-13T00:27:52Z</dcterms:modified>
</cp:coreProperties>
</file>