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 activeTab="2"/>
  </bookViews>
  <sheets>
    <sheet name="Instructions " sheetId="1" r:id="rId1"/>
    <sheet name="Data " sheetId="2" r:id="rId2"/>
    <sheet name="Histograms " sheetId="3" r:id="rId3"/>
    <sheet name="Data Sorting" sheetId="4" r:id="rId4"/>
    <sheet name="Sorted Data" sheetId="5" r:id="rId5"/>
  </sheets>
  <calcPr calcId="144525" concurrentCalc="0"/>
</workbook>
</file>

<file path=xl/calcChain.xml><?xml version="1.0" encoding="utf-8"?>
<calcChain xmlns="http://schemas.openxmlformats.org/spreadsheetml/2006/main">
  <c r="D6" i="3"/>
  <c r="D7"/>
  <c r="D8"/>
  <c r="D9"/>
  <c r="D5"/>
  <c r="D4"/>
  <c r="C2"/>
  <c r="C3"/>
</calcChain>
</file>

<file path=xl/sharedStrings.xml><?xml version="1.0" encoding="utf-8"?>
<sst xmlns="http://schemas.openxmlformats.org/spreadsheetml/2006/main" count="205" uniqueCount="57">
  <si>
    <t>Do Histogram for every planet on the list and make sure you describe the distributions for the histogram (use the question page as a guide). Along with the histograms you will also need to make 3 scatterplots comparing the Earth weight against 3 other planetary bodies (ex. Earth vs Moon, Earth vs Mars, Earth vs Neutron Star, etc....)</t>
  </si>
  <si>
    <t xml:space="preserve">                                                      WEIGHTS IN POUNDS</t>
  </si>
  <si>
    <t>EARTH</t>
  </si>
  <si>
    <t>THE MOON</t>
  </si>
  <si>
    <t>MARS</t>
  </si>
  <si>
    <t>NEUTRON STAR</t>
  </si>
  <si>
    <t>HALLEY'S COMET</t>
  </si>
  <si>
    <t>THE SUN</t>
  </si>
  <si>
    <t>SATURN</t>
  </si>
  <si>
    <t>1.164 trillion</t>
  </si>
  <si>
    <t>1.782 trillion</t>
  </si>
  <si>
    <t>2.003 trillion</t>
  </si>
  <si>
    <t>1.780 trillion</t>
  </si>
  <si>
    <t>1.795 trillion</t>
  </si>
  <si>
    <t>1.360 trillion</t>
  </si>
  <si>
    <t>2.187 trillion</t>
  </si>
  <si>
    <t>2.201 trillion</t>
  </si>
  <si>
    <t>2.341 trillion</t>
  </si>
  <si>
    <t>2.159 trillion</t>
  </si>
  <si>
    <t>1.991 trillion</t>
  </si>
  <si>
    <t>2.075 trillion</t>
  </si>
  <si>
    <t>2.327 trillion</t>
  </si>
  <si>
    <t>2.734 trillion</t>
  </si>
  <si>
    <t>2.061 trillion</t>
  </si>
  <si>
    <t>2.440 trillion</t>
  </si>
  <si>
    <t>2.846 trillion</t>
  </si>
  <si>
    <t>1.564 trillion</t>
  </si>
  <si>
    <t>1.640 trillion</t>
  </si>
  <si>
    <t>1.624 trillion</t>
  </si>
  <si>
    <t>1.935 trillion</t>
  </si>
  <si>
    <t>1.332 trillion</t>
  </si>
  <si>
    <t>2.049 trillion</t>
  </si>
  <si>
    <t>1.738 trillion</t>
  </si>
  <si>
    <t>1.275 trillion</t>
  </si>
  <si>
    <t>2.340 trillion</t>
  </si>
  <si>
    <t>2.100 trillion</t>
  </si>
  <si>
    <t>1.735 trillion</t>
  </si>
  <si>
    <t>1.021 trillion</t>
  </si>
  <si>
    <t>2.313 trillion</t>
  </si>
  <si>
    <t>2.776 trillion</t>
  </si>
  <si>
    <t>2.548 trillion</t>
  </si>
  <si>
    <t>Max</t>
  </si>
  <si>
    <t>Min</t>
  </si>
  <si>
    <t>Class Limit</t>
  </si>
  <si>
    <t>Bin</t>
  </si>
  <si>
    <t>More</t>
  </si>
  <si>
    <t>Frequency</t>
  </si>
  <si>
    <t>40 - 70</t>
  </si>
  <si>
    <t>70-100</t>
  </si>
  <si>
    <t>100-130</t>
  </si>
  <si>
    <t>130-160</t>
  </si>
  <si>
    <t>160-190</t>
  </si>
  <si>
    <t>190-220</t>
  </si>
  <si>
    <t>220-250</t>
  </si>
  <si>
    <t>Mars Histogram</t>
  </si>
  <si>
    <t>Sun Star</t>
  </si>
  <si>
    <t>Starturn</t>
  </si>
</sst>
</file>

<file path=xl/styles.xml><?xml version="1.0" encoding="utf-8"?>
<styleSheet xmlns="http://schemas.openxmlformats.org/spreadsheetml/2006/main">
  <numFmts count="2">
    <numFmt numFmtId="164" formatCode="m/d"/>
    <numFmt numFmtId="165" formatCode="0.000"/>
  </numFmts>
  <fonts count="11">
    <font>
      <sz val="11"/>
      <color theme="1"/>
      <name val="Calibri"/>
      <family val="2"/>
      <scheme val="minor"/>
    </font>
    <font>
      <sz val="11"/>
      <color rgb="FF60606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3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6A69A"/>
        <bgColor rgb="FF26A69A"/>
      </patternFill>
    </fill>
    <fill>
      <patternFill patternType="solid">
        <fgColor rgb="FFFFFFFF"/>
        <bgColor rgb="FFFFFFFF"/>
      </patternFill>
    </fill>
    <fill>
      <patternFill patternType="solid">
        <fgColor rgb="FFDDF2F0"/>
        <bgColor rgb="FFDDF2F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" fontId="0" fillId="0" borderId="0" xfId="0" applyNumberFormat="1"/>
    <xf numFmtId="0" fontId="0" fillId="0" borderId="0" xfId="0" applyNumberFormat="1" applyFill="1" applyBorder="1" applyAlignment="1"/>
    <xf numFmtId="0" fontId="0" fillId="0" borderId="0" xfId="0" applyFill="1" applyBorder="1" applyAlignment="1"/>
    <xf numFmtId="0" fontId="0" fillId="0" borderId="2" xfId="0" applyFill="1" applyBorder="1" applyAlignment="1"/>
    <xf numFmtId="0" fontId="4" fillId="0" borderId="1" xfId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7" fillId="0" borderId="4" xfId="0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10" fillId="0" borderId="0" xfId="0" applyFont="1" applyAlignment="1">
      <alignment vertical="center"/>
    </xf>
    <xf numFmtId="0" fontId="0" fillId="0" borderId="2" xfId="0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3">
    <dxf>
      <fill>
        <patternFill patternType="solid">
          <fgColor rgb="FFDDF2F0"/>
          <bgColor rgb="FFDDF2F0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26A69A"/>
          <bgColor rgb="FF26A69A"/>
        </patternFill>
      </fill>
    </dxf>
  </dxfs>
  <tableStyles count="1" defaultTableStyle="TableStyleMedium2" defaultPivotStyle="PivotStyleLight16">
    <tableStyle name="Sheet1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Frequency</c:v>
          </c:tx>
          <c:cat>
            <c:numRef>
              <c:f>'Histograms '!$I$5:$I$11</c:f>
              <c:numCache>
                <c:formatCode>General</c:formatCode>
                <c:ptCount val="7"/>
                <c:pt idx="0">
                  <c:v>70</c:v>
                </c:pt>
                <c:pt idx="1">
                  <c:v>100</c:v>
                </c:pt>
                <c:pt idx="2">
                  <c:v>130</c:v>
                </c:pt>
                <c:pt idx="3">
                  <c:v>160</c:v>
                </c:pt>
                <c:pt idx="4">
                  <c:v>190</c:v>
                </c:pt>
                <c:pt idx="5">
                  <c:v>220</c:v>
                </c:pt>
                <c:pt idx="6">
                  <c:v>250</c:v>
                </c:pt>
              </c:numCache>
            </c:numRef>
          </c:cat>
          <c:val>
            <c:numRef>
              <c:f>'Histograms '!$J$5:$J$11</c:f>
              <c:numCache>
                <c:formatCode>General</c:formatCode>
                <c:ptCount val="7"/>
                <c:pt idx="0">
                  <c:v>3</c:v>
                </c:pt>
                <c:pt idx="1">
                  <c:v>9</c:v>
                </c:pt>
                <c:pt idx="2">
                  <c:v>6</c:v>
                </c:pt>
                <c:pt idx="3">
                  <c:v>5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</c:numCache>
            </c:numRef>
          </c:val>
        </c:ser>
        <c:dLbls/>
        <c:axId val="106384384"/>
        <c:axId val="111744128"/>
      </c:barChart>
      <c:catAx>
        <c:axId val="106384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</c:title>
        <c:numFmt formatCode="General" sourceLinked="1"/>
        <c:tickLblPos val="nextTo"/>
        <c:crossAx val="111744128"/>
        <c:crosses val="autoZero"/>
        <c:auto val="1"/>
        <c:lblAlgn val="ctr"/>
        <c:lblOffset val="100"/>
      </c:catAx>
      <c:valAx>
        <c:axId val="111744128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</c:title>
        <c:numFmt formatCode="General" sourceLinked="1"/>
        <c:tickLblPos val="nextTo"/>
        <c:crossAx val="10638438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Frequency</c:v>
          </c:tx>
          <c:cat>
            <c:numRef>
              <c:f>'Histograms '!$I$5:$I$10</c:f>
              <c:numCache>
                <c:formatCode>General</c:formatCode>
                <c:ptCount val="6"/>
                <c:pt idx="0">
                  <c:v>70</c:v>
                </c:pt>
                <c:pt idx="1">
                  <c:v>100</c:v>
                </c:pt>
                <c:pt idx="2">
                  <c:v>130</c:v>
                </c:pt>
                <c:pt idx="3">
                  <c:v>160</c:v>
                </c:pt>
                <c:pt idx="4">
                  <c:v>190</c:v>
                </c:pt>
                <c:pt idx="5">
                  <c:v>220</c:v>
                </c:pt>
              </c:numCache>
            </c:numRef>
          </c:cat>
          <c:val>
            <c:numRef>
              <c:f>'Histograms '!$J$5:$J$10</c:f>
              <c:numCache>
                <c:formatCode>General</c:formatCode>
                <c:ptCount val="6"/>
                <c:pt idx="0">
                  <c:v>3</c:v>
                </c:pt>
                <c:pt idx="1">
                  <c:v>9</c:v>
                </c:pt>
                <c:pt idx="2">
                  <c:v>6</c:v>
                </c:pt>
                <c:pt idx="3">
                  <c:v>5</c:v>
                </c:pt>
                <c:pt idx="4">
                  <c:v>2</c:v>
                </c:pt>
                <c:pt idx="5">
                  <c:v>2</c:v>
                </c:pt>
              </c:numCache>
            </c:numRef>
          </c:val>
        </c:ser>
        <c:dLbls/>
        <c:axId val="106549248"/>
        <c:axId val="106551168"/>
      </c:barChart>
      <c:catAx>
        <c:axId val="106549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Weight</a:t>
                </a:r>
                <a:r>
                  <a:rPr lang="en-US" baseline="0"/>
                  <a:t> in Trillion P</a:t>
                </a:r>
                <a:endParaRPr lang="en-US"/>
              </a:p>
            </c:rich>
          </c:tx>
          <c:layout/>
        </c:title>
        <c:numFmt formatCode="General" sourceLinked="1"/>
        <c:tickLblPos val="nextTo"/>
        <c:crossAx val="106551168"/>
        <c:crosses val="autoZero"/>
        <c:auto val="1"/>
        <c:lblAlgn val="ctr"/>
        <c:lblOffset val="100"/>
      </c:catAx>
      <c:valAx>
        <c:axId val="106551168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</c:title>
        <c:numFmt formatCode="General" sourceLinked="1"/>
        <c:tickLblPos val="nextTo"/>
        <c:crossAx val="10654924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HALLEY'S</a:t>
            </a:r>
            <a:r>
              <a:rPr lang="en-US" baseline="0"/>
              <a:t> COMET</a:t>
            </a:r>
            <a:endParaRPr lang="en-US"/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Frequency</c:v>
          </c:tx>
          <c:cat>
            <c:numRef>
              <c:f>'Histograms '!$I$5:$I$11</c:f>
              <c:numCache>
                <c:formatCode>General</c:formatCode>
                <c:ptCount val="7"/>
                <c:pt idx="0">
                  <c:v>70</c:v>
                </c:pt>
                <c:pt idx="1">
                  <c:v>100</c:v>
                </c:pt>
                <c:pt idx="2">
                  <c:v>130</c:v>
                </c:pt>
                <c:pt idx="3">
                  <c:v>160</c:v>
                </c:pt>
                <c:pt idx="4">
                  <c:v>190</c:v>
                </c:pt>
                <c:pt idx="5">
                  <c:v>220</c:v>
                </c:pt>
                <c:pt idx="6">
                  <c:v>250</c:v>
                </c:pt>
              </c:numCache>
            </c:numRef>
          </c:cat>
          <c:val>
            <c:numRef>
              <c:f>'Histograms '!$J$5:$J$11</c:f>
              <c:numCache>
                <c:formatCode>General</c:formatCode>
                <c:ptCount val="7"/>
                <c:pt idx="0">
                  <c:v>3</c:v>
                </c:pt>
                <c:pt idx="1">
                  <c:v>9</c:v>
                </c:pt>
                <c:pt idx="2">
                  <c:v>6</c:v>
                </c:pt>
                <c:pt idx="3">
                  <c:v>5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</c:numCache>
            </c:numRef>
          </c:val>
        </c:ser>
        <c:dLbls/>
        <c:axId val="144730368"/>
        <c:axId val="192094592"/>
      </c:barChart>
      <c:catAx>
        <c:axId val="144730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WEIGHT</a:t>
                </a:r>
              </a:p>
            </c:rich>
          </c:tx>
          <c:layout/>
        </c:title>
        <c:numFmt formatCode="General" sourceLinked="1"/>
        <c:tickLblPos val="nextTo"/>
        <c:crossAx val="192094592"/>
        <c:crosses val="autoZero"/>
        <c:auto val="1"/>
        <c:lblAlgn val="ctr"/>
        <c:lblOffset val="100"/>
      </c:catAx>
      <c:valAx>
        <c:axId val="19209459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</c:title>
        <c:numFmt formatCode="General" sourceLinked="1"/>
        <c:tickLblPos val="nextTo"/>
        <c:crossAx val="14473036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THE</a:t>
            </a:r>
            <a:r>
              <a:rPr lang="en-US" baseline="0"/>
              <a:t> SUN</a:t>
            </a:r>
            <a:endParaRPr lang="en-US"/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Frequency</c:v>
          </c:tx>
          <c:cat>
            <c:strRef>
              <c:f>'Histograms '!$I$5:$I$12</c:f>
              <c:strCache>
                <c:ptCount val="8"/>
                <c:pt idx="0">
                  <c:v>70</c:v>
                </c:pt>
                <c:pt idx="1">
                  <c:v>100</c:v>
                </c:pt>
                <c:pt idx="2">
                  <c:v>130</c:v>
                </c:pt>
                <c:pt idx="3">
                  <c:v>160</c:v>
                </c:pt>
                <c:pt idx="4">
                  <c:v>190</c:v>
                </c:pt>
                <c:pt idx="5">
                  <c:v>220</c:v>
                </c:pt>
                <c:pt idx="6">
                  <c:v>250</c:v>
                </c:pt>
                <c:pt idx="7">
                  <c:v>More</c:v>
                </c:pt>
              </c:strCache>
            </c:strRef>
          </c:cat>
          <c:val>
            <c:numRef>
              <c:f>'Histograms '!$J$5:$J$12</c:f>
              <c:numCache>
                <c:formatCode>General</c:formatCode>
                <c:ptCount val="8"/>
                <c:pt idx="0">
                  <c:v>3</c:v>
                </c:pt>
                <c:pt idx="1">
                  <c:v>9</c:v>
                </c:pt>
                <c:pt idx="2">
                  <c:v>6</c:v>
                </c:pt>
                <c:pt idx="3">
                  <c:v>5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</c:numCache>
            </c:numRef>
          </c:val>
        </c:ser>
        <c:dLbls/>
        <c:axId val="192123648"/>
        <c:axId val="192125568"/>
      </c:barChart>
      <c:catAx>
        <c:axId val="192123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WEIGHT</a:t>
                </a:r>
              </a:p>
            </c:rich>
          </c:tx>
          <c:layout/>
        </c:title>
        <c:numFmt formatCode="General" sourceLinked="1"/>
        <c:tickLblPos val="nextTo"/>
        <c:crossAx val="192125568"/>
        <c:crosses val="autoZero"/>
        <c:auto val="1"/>
        <c:lblAlgn val="ctr"/>
        <c:lblOffset val="100"/>
      </c:catAx>
      <c:valAx>
        <c:axId val="192125568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</c:title>
        <c:numFmt formatCode="General" sourceLinked="1"/>
        <c:tickLblPos val="nextTo"/>
        <c:crossAx val="19212364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v>Frequency</c:v>
          </c:tx>
          <c:cat>
            <c:strRef>
              <c:f>'Histograms '!$I$5:$I$12</c:f>
              <c:strCache>
                <c:ptCount val="8"/>
                <c:pt idx="0">
                  <c:v>70</c:v>
                </c:pt>
                <c:pt idx="1">
                  <c:v>100</c:v>
                </c:pt>
                <c:pt idx="2">
                  <c:v>130</c:v>
                </c:pt>
                <c:pt idx="3">
                  <c:v>160</c:v>
                </c:pt>
                <c:pt idx="4">
                  <c:v>190</c:v>
                </c:pt>
                <c:pt idx="5">
                  <c:v>220</c:v>
                </c:pt>
                <c:pt idx="6">
                  <c:v>250</c:v>
                </c:pt>
                <c:pt idx="7">
                  <c:v>More</c:v>
                </c:pt>
              </c:strCache>
            </c:strRef>
          </c:cat>
          <c:val>
            <c:numRef>
              <c:f>'Histograms '!$J$5:$J$12</c:f>
              <c:numCache>
                <c:formatCode>General</c:formatCode>
                <c:ptCount val="8"/>
                <c:pt idx="0">
                  <c:v>3</c:v>
                </c:pt>
                <c:pt idx="1">
                  <c:v>9</c:v>
                </c:pt>
                <c:pt idx="2">
                  <c:v>6</c:v>
                </c:pt>
                <c:pt idx="3">
                  <c:v>5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</c:numCache>
            </c:numRef>
          </c:val>
        </c:ser>
        <c:dLbls/>
        <c:axId val="192146432"/>
        <c:axId val="194253952"/>
      </c:barChart>
      <c:catAx>
        <c:axId val="1921464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WEIGHT</a:t>
                </a:r>
              </a:p>
            </c:rich>
          </c:tx>
          <c:layout/>
        </c:title>
        <c:numFmt formatCode="General" sourceLinked="1"/>
        <c:tickLblPos val="nextTo"/>
        <c:crossAx val="194253952"/>
        <c:crosses val="autoZero"/>
        <c:auto val="1"/>
        <c:lblAlgn val="ctr"/>
        <c:lblOffset val="100"/>
      </c:catAx>
      <c:valAx>
        <c:axId val="19425395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</c:title>
        <c:numFmt formatCode="General" sourceLinked="1"/>
        <c:tickLblPos val="nextTo"/>
        <c:crossAx val="19214643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Frequency</c:v>
          </c:tx>
          <c:cat>
            <c:strRef>
              <c:f>'Histograms '!$M$28:$M$40</c:f>
              <c:strCache>
                <c:ptCount val="13"/>
                <c:pt idx="0">
                  <c:v>45</c:v>
                </c:pt>
                <c:pt idx="1">
                  <c:v>55</c:v>
                </c:pt>
                <c:pt idx="2">
                  <c:v>65</c:v>
                </c:pt>
                <c:pt idx="3">
                  <c:v>75</c:v>
                </c:pt>
                <c:pt idx="4">
                  <c:v>85</c:v>
                </c:pt>
                <c:pt idx="5">
                  <c:v>95</c:v>
                </c:pt>
                <c:pt idx="6">
                  <c:v>More</c:v>
                </c:pt>
                <c:pt idx="7">
                  <c:v>31</c:v>
                </c:pt>
                <c:pt idx="8">
                  <c:v>33</c:v>
                </c:pt>
                <c:pt idx="9">
                  <c:v>35</c:v>
                </c:pt>
                <c:pt idx="10">
                  <c:v>37</c:v>
                </c:pt>
                <c:pt idx="11">
                  <c:v>39</c:v>
                </c:pt>
                <c:pt idx="12">
                  <c:v>More</c:v>
                </c:pt>
              </c:strCache>
            </c:strRef>
          </c:cat>
          <c:val>
            <c:numRef>
              <c:f>'Histograms '!$N$28:$N$40</c:f>
              <c:numCache>
                <c:formatCode>General</c:formatCode>
                <c:ptCount val="13"/>
                <c:pt idx="0">
                  <c:v>7</c:v>
                </c:pt>
                <c:pt idx="1">
                  <c:v>10</c:v>
                </c:pt>
                <c:pt idx="2">
                  <c:v>8</c:v>
                </c:pt>
                <c:pt idx="3">
                  <c:v>3</c:v>
                </c:pt>
                <c:pt idx="4">
                  <c:v>5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3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</c:numCache>
            </c:numRef>
          </c:val>
        </c:ser>
        <c:dLbls/>
        <c:axId val="194286720"/>
        <c:axId val="194288640"/>
      </c:barChart>
      <c:catAx>
        <c:axId val="194286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</c:title>
        <c:numFmt formatCode="General" sourceLinked="1"/>
        <c:tickLblPos val="nextTo"/>
        <c:crossAx val="194288640"/>
        <c:crosses val="autoZero"/>
        <c:auto val="1"/>
        <c:lblAlgn val="ctr"/>
        <c:lblOffset val="100"/>
      </c:catAx>
      <c:valAx>
        <c:axId val="194288640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</c:title>
        <c:numFmt formatCode="General" sourceLinked="1"/>
        <c:tickLblPos val="nextTo"/>
        <c:crossAx val="194286720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Frequency</c:v>
          </c:tx>
          <c:cat>
            <c:strRef>
              <c:f>'Histograms '!$M$28:$M$34</c:f>
              <c:strCache>
                <c:ptCount val="7"/>
                <c:pt idx="0">
                  <c:v>45</c:v>
                </c:pt>
                <c:pt idx="1">
                  <c:v>55</c:v>
                </c:pt>
                <c:pt idx="2">
                  <c:v>65</c:v>
                </c:pt>
                <c:pt idx="3">
                  <c:v>75</c:v>
                </c:pt>
                <c:pt idx="4">
                  <c:v>85</c:v>
                </c:pt>
                <c:pt idx="5">
                  <c:v>95</c:v>
                </c:pt>
                <c:pt idx="6">
                  <c:v>More</c:v>
                </c:pt>
              </c:strCache>
            </c:strRef>
          </c:cat>
          <c:val>
            <c:numRef>
              <c:f>'Histograms '!$N$28:$N$34</c:f>
              <c:numCache>
                <c:formatCode>General</c:formatCode>
                <c:ptCount val="7"/>
                <c:pt idx="0">
                  <c:v>7</c:v>
                </c:pt>
                <c:pt idx="1">
                  <c:v>10</c:v>
                </c:pt>
                <c:pt idx="2">
                  <c:v>8</c:v>
                </c:pt>
                <c:pt idx="3">
                  <c:v>3</c:v>
                </c:pt>
                <c:pt idx="4">
                  <c:v>5</c:v>
                </c:pt>
                <c:pt idx="5">
                  <c:v>1</c:v>
                </c:pt>
                <c:pt idx="6">
                  <c:v>0</c:v>
                </c:pt>
              </c:numCache>
            </c:numRef>
          </c:val>
        </c:ser>
        <c:dLbls/>
        <c:axId val="194301312"/>
        <c:axId val="99358208"/>
      </c:barChart>
      <c:catAx>
        <c:axId val="194301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</c:title>
        <c:numFmt formatCode="General" sourceLinked="1"/>
        <c:tickLblPos val="nextTo"/>
        <c:crossAx val="99358208"/>
        <c:crosses val="autoZero"/>
        <c:auto val="1"/>
        <c:lblAlgn val="ctr"/>
        <c:lblOffset val="100"/>
      </c:catAx>
      <c:valAx>
        <c:axId val="99358208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</c:title>
        <c:numFmt formatCode="General" sourceLinked="1"/>
        <c:tickLblPos val="nextTo"/>
        <c:crossAx val="19430131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Frequency</c:v>
          </c:tx>
          <c:cat>
            <c:strRef>
              <c:f>'Histograms '!$K$64:$K$69</c:f>
              <c:strCache>
                <c:ptCount val="6"/>
                <c:pt idx="0">
                  <c:v>1.271</c:v>
                </c:pt>
                <c:pt idx="1">
                  <c:v>1.521</c:v>
                </c:pt>
                <c:pt idx="2">
                  <c:v>2.021</c:v>
                </c:pt>
                <c:pt idx="3">
                  <c:v>2.521</c:v>
                </c:pt>
                <c:pt idx="4">
                  <c:v>3.021</c:v>
                </c:pt>
                <c:pt idx="5">
                  <c:v>More</c:v>
                </c:pt>
              </c:strCache>
            </c:strRef>
          </c:cat>
          <c:val>
            <c:numRef>
              <c:f>'Histograms '!$L$64:$L$69</c:f>
              <c:numCache>
                <c:formatCode>General</c:formatCode>
                <c:ptCount val="6"/>
                <c:pt idx="0">
                  <c:v>2</c:v>
                </c:pt>
                <c:pt idx="1">
                  <c:v>3</c:v>
                </c:pt>
                <c:pt idx="2">
                  <c:v>12</c:v>
                </c:pt>
                <c:pt idx="3">
                  <c:v>13</c:v>
                </c:pt>
                <c:pt idx="4">
                  <c:v>4</c:v>
                </c:pt>
                <c:pt idx="5">
                  <c:v>0</c:v>
                </c:pt>
              </c:numCache>
            </c:numRef>
          </c:val>
        </c:ser>
        <c:dLbls/>
        <c:axId val="99387264"/>
        <c:axId val="99397632"/>
      </c:barChart>
      <c:catAx>
        <c:axId val="99387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</c:title>
        <c:numFmt formatCode="General" sourceLinked="1"/>
        <c:tickLblPos val="nextTo"/>
        <c:crossAx val="99397632"/>
        <c:crosses val="autoZero"/>
        <c:auto val="1"/>
        <c:lblAlgn val="ctr"/>
        <c:lblOffset val="100"/>
      </c:catAx>
      <c:valAx>
        <c:axId val="9939763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</c:title>
        <c:numFmt formatCode="General" sourceLinked="1"/>
        <c:tickLblPos val="nextTo"/>
        <c:crossAx val="9938726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Frequency</c:v>
          </c:tx>
          <c:cat>
            <c:strRef>
              <c:f>'Histograms '!$P$109:$P$116</c:f>
              <c:strCache>
                <c:ptCount val="8"/>
                <c:pt idx="0">
                  <c:v>2200</c:v>
                </c:pt>
                <c:pt idx="1">
                  <c:v>2700</c:v>
                </c:pt>
                <c:pt idx="2">
                  <c:v>3200</c:v>
                </c:pt>
                <c:pt idx="3">
                  <c:v>3700</c:v>
                </c:pt>
                <c:pt idx="4">
                  <c:v>4200</c:v>
                </c:pt>
                <c:pt idx="5">
                  <c:v>4700</c:v>
                </c:pt>
                <c:pt idx="6">
                  <c:v>5200</c:v>
                </c:pt>
                <c:pt idx="7">
                  <c:v>More</c:v>
                </c:pt>
              </c:strCache>
            </c:strRef>
          </c:cat>
          <c:val>
            <c:numRef>
              <c:f>'Histograms '!$Q$109:$Q$116</c:f>
              <c:numCache>
                <c:formatCode>General</c:formatCode>
                <c:ptCount val="8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4</c:v>
                </c:pt>
                <c:pt idx="4">
                  <c:v>3</c:v>
                </c:pt>
                <c:pt idx="5">
                  <c:v>3</c:v>
                </c:pt>
                <c:pt idx="6">
                  <c:v>2</c:v>
                </c:pt>
                <c:pt idx="7">
                  <c:v>0</c:v>
                </c:pt>
              </c:numCache>
            </c:numRef>
          </c:val>
        </c:ser>
        <c:dLbls/>
        <c:axId val="99824000"/>
        <c:axId val="99825920"/>
      </c:barChart>
      <c:catAx>
        <c:axId val="99824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</c:title>
        <c:tickLblPos val="nextTo"/>
        <c:crossAx val="99825920"/>
        <c:crosses val="autoZero"/>
        <c:auto val="1"/>
        <c:lblAlgn val="ctr"/>
        <c:lblOffset val="100"/>
      </c:catAx>
      <c:valAx>
        <c:axId val="99825920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</c:title>
        <c:numFmt formatCode="General" sourceLinked="1"/>
        <c:tickLblPos val="nextTo"/>
        <c:crossAx val="99824000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Frequency</c:v>
          </c:tx>
          <c:cat>
            <c:strRef>
              <c:f>'Histograms '!$U$129:$U$136</c:f>
              <c:strCache>
                <c:ptCount val="8"/>
                <c:pt idx="0">
                  <c:v>70</c:v>
                </c:pt>
                <c:pt idx="1">
                  <c:v>100</c:v>
                </c:pt>
                <c:pt idx="2">
                  <c:v>130</c:v>
                </c:pt>
                <c:pt idx="3">
                  <c:v>160</c:v>
                </c:pt>
                <c:pt idx="4">
                  <c:v>190</c:v>
                </c:pt>
                <c:pt idx="5">
                  <c:v>220</c:v>
                </c:pt>
                <c:pt idx="6">
                  <c:v>250</c:v>
                </c:pt>
                <c:pt idx="7">
                  <c:v>More</c:v>
                </c:pt>
              </c:strCache>
            </c:strRef>
          </c:cat>
          <c:val>
            <c:numRef>
              <c:f>'Histograms '!$V$129:$V$136</c:f>
              <c:numCache>
                <c:formatCode>General</c:formatCode>
                <c:ptCount val="8"/>
                <c:pt idx="0">
                  <c:v>3</c:v>
                </c:pt>
                <c:pt idx="1">
                  <c:v>9</c:v>
                </c:pt>
                <c:pt idx="2">
                  <c:v>6</c:v>
                </c:pt>
                <c:pt idx="3">
                  <c:v>5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</c:numCache>
            </c:numRef>
          </c:val>
        </c:ser>
        <c:dLbls/>
        <c:axId val="99842688"/>
        <c:axId val="99869440"/>
      </c:barChart>
      <c:catAx>
        <c:axId val="99842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</c:title>
        <c:tickLblPos val="nextTo"/>
        <c:crossAx val="99869440"/>
        <c:crosses val="autoZero"/>
        <c:auto val="1"/>
        <c:lblAlgn val="ctr"/>
        <c:lblOffset val="100"/>
      </c:catAx>
      <c:valAx>
        <c:axId val="99869440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</c:title>
        <c:numFmt formatCode="General" sourceLinked="1"/>
        <c:tickLblPos val="nextTo"/>
        <c:crossAx val="9984268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Frequency</c:v>
          </c:tx>
          <c:cat>
            <c:strRef>
              <c:f>'Histograms '!$W$150:$W$156</c:f>
              <c:strCache>
                <c:ptCount val="7"/>
                <c:pt idx="0">
                  <c:v>0.037</c:v>
                </c:pt>
                <c:pt idx="1">
                  <c:v>0.082</c:v>
                </c:pt>
                <c:pt idx="2">
                  <c:v>0.132</c:v>
                </c:pt>
                <c:pt idx="3">
                  <c:v>0.182</c:v>
                </c:pt>
                <c:pt idx="4">
                  <c:v>0.232</c:v>
                </c:pt>
                <c:pt idx="5">
                  <c:v>0.282</c:v>
                </c:pt>
                <c:pt idx="6">
                  <c:v>More</c:v>
                </c:pt>
              </c:strCache>
            </c:strRef>
          </c:cat>
          <c:val>
            <c:numRef>
              <c:f>'Histograms '!$X$150:$X$156</c:f>
              <c:numCache>
                <c:formatCode>General</c:formatCode>
                <c:ptCount val="7"/>
                <c:pt idx="0">
                  <c:v>1</c:v>
                </c:pt>
                <c:pt idx="1">
                  <c:v>5</c:v>
                </c:pt>
                <c:pt idx="2">
                  <c:v>12</c:v>
                </c:pt>
                <c:pt idx="3">
                  <c:v>9</c:v>
                </c:pt>
                <c:pt idx="4">
                  <c:v>5</c:v>
                </c:pt>
                <c:pt idx="5">
                  <c:v>2</c:v>
                </c:pt>
                <c:pt idx="6">
                  <c:v>0</c:v>
                </c:pt>
              </c:numCache>
            </c:numRef>
          </c:val>
        </c:ser>
        <c:dLbls/>
        <c:axId val="100082816"/>
        <c:axId val="100084736"/>
      </c:barChart>
      <c:catAx>
        <c:axId val="100082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</c:title>
        <c:tickLblPos val="nextTo"/>
        <c:crossAx val="100084736"/>
        <c:crosses val="autoZero"/>
        <c:auto val="1"/>
        <c:lblAlgn val="ctr"/>
        <c:lblOffset val="100"/>
      </c:catAx>
      <c:valAx>
        <c:axId val="100084736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</c:title>
        <c:numFmt formatCode="General" sourceLinked="1"/>
        <c:tickLblPos val="nextTo"/>
        <c:crossAx val="100082816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238125</xdr:colOff>
      <xdr:row>3</xdr:row>
      <xdr:rowOff>180975</xdr:rowOff>
    </xdr:from>
    <xdr:to>
      <xdr:col>17</xdr:col>
      <xdr:colOff>238125</xdr:colOff>
      <xdr:row>13</xdr:row>
      <xdr:rowOff>180975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238125</xdr:colOff>
      <xdr:row>3</xdr:row>
      <xdr:rowOff>180975</xdr:rowOff>
    </xdr:from>
    <xdr:to>
      <xdr:col>17</xdr:col>
      <xdr:colOff>238125</xdr:colOff>
      <xdr:row>13</xdr:row>
      <xdr:rowOff>180975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238125</xdr:colOff>
      <xdr:row>3</xdr:row>
      <xdr:rowOff>180975</xdr:rowOff>
    </xdr:from>
    <xdr:to>
      <xdr:col>17</xdr:col>
      <xdr:colOff>238125</xdr:colOff>
      <xdr:row>13</xdr:row>
      <xdr:rowOff>180975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238125</xdr:colOff>
      <xdr:row>3</xdr:row>
      <xdr:rowOff>180975</xdr:rowOff>
    </xdr:from>
    <xdr:to>
      <xdr:col>17</xdr:col>
      <xdr:colOff>238125</xdr:colOff>
      <xdr:row>13</xdr:row>
      <xdr:rowOff>180975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238125</xdr:colOff>
      <xdr:row>3</xdr:row>
      <xdr:rowOff>180975</xdr:rowOff>
    </xdr:from>
    <xdr:to>
      <xdr:col>17</xdr:col>
      <xdr:colOff>238125</xdr:colOff>
      <xdr:row>13</xdr:row>
      <xdr:rowOff>180975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428624</xdr:colOff>
      <xdr:row>26</xdr:row>
      <xdr:rowOff>23813</xdr:rowOff>
    </xdr:from>
    <xdr:to>
      <xdr:col>20</xdr:col>
      <xdr:colOff>428625</xdr:colOff>
      <xdr:row>36</xdr:row>
      <xdr:rowOff>28575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266700</xdr:colOff>
      <xdr:row>42</xdr:row>
      <xdr:rowOff>119063</xdr:rowOff>
    </xdr:from>
    <xdr:to>
      <xdr:col>17</xdr:col>
      <xdr:colOff>266700</xdr:colOff>
      <xdr:row>53</xdr:row>
      <xdr:rowOff>4763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321468</xdr:colOff>
      <xdr:row>59</xdr:row>
      <xdr:rowOff>171450</xdr:rowOff>
    </xdr:from>
    <xdr:to>
      <xdr:col>20</xdr:col>
      <xdr:colOff>321469</xdr:colOff>
      <xdr:row>71</xdr:row>
      <xdr:rowOff>9526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384175</xdr:colOff>
      <xdr:row>107</xdr:row>
      <xdr:rowOff>127000</xdr:rowOff>
    </xdr:from>
    <xdr:to>
      <xdr:col>23</xdr:col>
      <xdr:colOff>384175</xdr:colOff>
      <xdr:row>117</xdr:row>
      <xdr:rowOff>88900</xdr:rowOff>
    </xdr:to>
    <xdr:graphicFrame macro="">
      <xdr:nvGraphicFramePr>
        <xdr:cNvPr id="16" name="Chart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22</xdr:col>
      <xdr:colOff>298450</xdr:colOff>
      <xdr:row>126</xdr:row>
      <xdr:rowOff>12700</xdr:rowOff>
    </xdr:from>
    <xdr:to>
      <xdr:col>28</xdr:col>
      <xdr:colOff>298450</xdr:colOff>
      <xdr:row>135</xdr:row>
      <xdr:rowOff>190500</xdr:rowOff>
    </xdr:to>
    <xdr:graphicFrame macro="">
      <xdr:nvGraphicFramePr>
        <xdr:cNvPr id="17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25</xdr:col>
      <xdr:colOff>161925</xdr:colOff>
      <xdr:row>145</xdr:row>
      <xdr:rowOff>215900</xdr:rowOff>
    </xdr:from>
    <xdr:to>
      <xdr:col>31</xdr:col>
      <xdr:colOff>161925</xdr:colOff>
      <xdr:row>155</xdr:row>
      <xdr:rowOff>146050</xdr:rowOff>
    </xdr:to>
    <xdr:graphicFrame macro="">
      <xdr:nvGraphicFramePr>
        <xdr:cNvPr id="18" name="Chart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_1" displayName="Table_1" ref="A3:G38">
  <tableColumns count="7">
    <tableColumn id="1" name="EARTH"/>
    <tableColumn id="2" name="THE MOON"/>
    <tableColumn id="3" name="MARS"/>
    <tableColumn id="4" name="NEUTRON STAR"/>
    <tableColumn id="5" name="HALLEY'S COMET"/>
    <tableColumn id="6" name="THE SUN"/>
    <tableColumn id="7" name="SATURN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id="2" name="Table_13" displayName="Table_13" ref="F4:L39">
  <sortState ref="F5:L39">
    <sortCondition ref="K5"/>
  </sortState>
  <tableColumns count="7">
    <tableColumn id="1" name="EARTH"/>
    <tableColumn id="2" name="THE MOON"/>
    <tableColumn id="3" name="MARS"/>
    <tableColumn id="4" name="NEUTRON STAR"/>
    <tableColumn id="5" name="HALLEY'S COMET"/>
    <tableColumn id="6" name="THE SUN"/>
    <tableColumn id="7" name="SATURN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hyperlink" Target="\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D5"/>
  <sheetViews>
    <sheetView workbookViewId="0">
      <selection activeCell="D11" sqref="D11"/>
    </sheetView>
  </sheetViews>
  <sheetFormatPr defaultRowHeight="15"/>
  <cols>
    <col min="4" max="4" width="78.7109375" customWidth="1"/>
  </cols>
  <sheetData>
    <row r="5" spans="4:4" ht="172.5" customHeight="1">
      <c r="D5" s="1" t="s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topLeftCell="A3" workbookViewId="0">
      <selection activeCell="D3" sqref="D3"/>
    </sheetView>
  </sheetViews>
  <sheetFormatPr defaultRowHeight="15"/>
  <cols>
    <col min="2" max="2" width="13.7109375" bestFit="1" customWidth="1"/>
    <col min="3" max="3" width="8" bestFit="1" customWidth="1"/>
    <col min="4" max="4" width="20" bestFit="1" customWidth="1"/>
    <col min="5" max="5" width="21.85546875" bestFit="1" customWidth="1"/>
    <col min="6" max="6" width="11.5703125" bestFit="1" customWidth="1"/>
    <col min="7" max="7" width="11" bestFit="1" customWidth="1"/>
  </cols>
  <sheetData>
    <row r="1" spans="1:7" ht="15.75">
      <c r="A1" s="2" t="s">
        <v>1</v>
      </c>
      <c r="B1" s="2"/>
      <c r="C1" s="2"/>
      <c r="D1" s="2"/>
      <c r="E1" s="2"/>
      <c r="F1" s="2"/>
      <c r="G1" s="2"/>
    </row>
    <row r="2" spans="1:7" ht="15.75">
      <c r="A2" s="3"/>
      <c r="B2" s="3"/>
      <c r="C2" s="3"/>
      <c r="D2" s="3"/>
      <c r="E2" s="4"/>
      <c r="F2" s="4"/>
      <c r="G2" s="4"/>
    </row>
    <row r="3" spans="1:7" ht="15.7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5" t="s">
        <v>8</v>
      </c>
    </row>
    <row r="4" spans="1:7" ht="15.75">
      <c r="A4" s="5"/>
      <c r="B4" s="5"/>
      <c r="C4" s="5"/>
      <c r="D4" s="5"/>
      <c r="E4" s="6"/>
      <c r="F4" s="6"/>
      <c r="G4" s="7"/>
    </row>
    <row r="5" spans="1:7" ht="15.75">
      <c r="A5" s="7">
        <v>125</v>
      </c>
      <c r="B5" s="7">
        <v>19.3</v>
      </c>
      <c r="C5" s="7">
        <v>45</v>
      </c>
      <c r="D5" s="7" t="s">
        <v>9</v>
      </c>
      <c r="E5" s="7">
        <v>6.2E-2</v>
      </c>
      <c r="F5" s="7">
        <v>2080</v>
      </c>
      <c r="G5" s="7">
        <v>60</v>
      </c>
    </row>
    <row r="6" spans="1:7" ht="15.75">
      <c r="A6" s="7">
        <v>120</v>
      </c>
      <c r="B6" s="7">
        <v>19.399999999999999</v>
      </c>
      <c r="C6" s="7">
        <v>47</v>
      </c>
      <c r="D6" s="7" t="s">
        <v>10</v>
      </c>
      <c r="E6" s="7">
        <v>6.8000000000000005E-2</v>
      </c>
      <c r="F6" s="7">
        <v>3030</v>
      </c>
      <c r="G6" s="7">
        <v>60</v>
      </c>
    </row>
    <row r="7" spans="1:7" ht="15.75">
      <c r="A7" s="7">
        <v>130</v>
      </c>
      <c r="B7" s="7">
        <v>23.4</v>
      </c>
      <c r="C7" s="7">
        <v>55</v>
      </c>
      <c r="D7" s="7" t="s">
        <v>11</v>
      </c>
      <c r="E7" s="7">
        <v>8.8999999999999996E-2</v>
      </c>
      <c r="F7" s="7">
        <v>3350</v>
      </c>
      <c r="G7" s="7"/>
    </row>
    <row r="8" spans="1:7" ht="15.75">
      <c r="A8" s="7">
        <v>123</v>
      </c>
      <c r="B8" s="7">
        <v>20.6</v>
      </c>
      <c r="C8" s="7">
        <v>49</v>
      </c>
      <c r="D8" s="7" t="s">
        <v>12</v>
      </c>
      <c r="E8" s="7">
        <v>7.0999999999999994E-2</v>
      </c>
      <c r="F8" s="7"/>
      <c r="G8" s="7"/>
    </row>
    <row r="9" spans="1:7" ht="15.75">
      <c r="A9" s="7">
        <v>142</v>
      </c>
      <c r="B9" s="7">
        <v>21.4</v>
      </c>
      <c r="C9" s="7">
        <v>50</v>
      </c>
      <c r="D9" s="7" t="s">
        <v>13</v>
      </c>
      <c r="E9" s="7">
        <v>6.8000000000000005E-2</v>
      </c>
      <c r="F9" s="7"/>
      <c r="G9" s="7">
        <v>100</v>
      </c>
    </row>
    <row r="10" spans="1:7" ht="15.75">
      <c r="A10" s="7">
        <v>93</v>
      </c>
      <c r="B10" s="7">
        <v>15.2</v>
      </c>
      <c r="C10" s="7">
        <v>37</v>
      </c>
      <c r="D10" s="7" t="s">
        <v>14</v>
      </c>
      <c r="E10" s="7">
        <v>3.2000000000000001E-2</v>
      </c>
      <c r="F10" s="7">
        <v>2367</v>
      </c>
      <c r="G10" s="7">
        <v>40</v>
      </c>
    </row>
    <row r="11" spans="1:7" ht="15.75">
      <c r="A11" s="7">
        <v>153</v>
      </c>
      <c r="B11" s="7">
        <v>27.2</v>
      </c>
      <c r="C11" s="7">
        <v>63</v>
      </c>
      <c r="D11" s="7" t="s">
        <v>15</v>
      </c>
      <c r="E11" s="8">
        <v>0.14000000000000001</v>
      </c>
      <c r="F11" s="7">
        <v>3193</v>
      </c>
      <c r="G11" s="7">
        <v>232</v>
      </c>
    </row>
    <row r="12" spans="1:7" ht="15.75">
      <c r="A12" s="7">
        <v>175</v>
      </c>
      <c r="B12" s="7">
        <v>30.3</v>
      </c>
      <c r="C12" s="7">
        <v>83</v>
      </c>
      <c r="D12" s="7" t="s">
        <v>16</v>
      </c>
      <c r="E12" s="8">
        <v>0.09</v>
      </c>
      <c r="F12" s="7">
        <v>3670</v>
      </c>
      <c r="G12" s="7">
        <v>130</v>
      </c>
    </row>
    <row r="13" spans="1:7" ht="15.75">
      <c r="A13" s="7">
        <v>165</v>
      </c>
      <c r="B13" s="7">
        <v>27.6</v>
      </c>
      <c r="C13" s="7">
        <v>69</v>
      </c>
      <c r="D13" s="7" t="s">
        <v>17</v>
      </c>
      <c r="E13" s="7">
        <v>0.127</v>
      </c>
      <c r="F13" s="7">
        <v>4125</v>
      </c>
      <c r="G13" s="7">
        <v>100</v>
      </c>
    </row>
    <row r="14" spans="1:7" ht="15.75">
      <c r="A14" s="7">
        <v>150</v>
      </c>
      <c r="B14" s="7">
        <v>25.3</v>
      </c>
      <c r="C14" s="7">
        <v>60</v>
      </c>
      <c r="D14" s="7" t="s">
        <v>18</v>
      </c>
      <c r="E14" s="7">
        <v>0.113</v>
      </c>
      <c r="F14" s="7">
        <v>3814</v>
      </c>
      <c r="G14" s="7">
        <v>90</v>
      </c>
    </row>
    <row r="15" spans="1:7" ht="15.75">
      <c r="A15" s="7">
        <v>140</v>
      </c>
      <c r="B15" s="7">
        <v>24.2</v>
      </c>
      <c r="C15" s="7">
        <v>55</v>
      </c>
      <c r="D15" s="7" t="s">
        <v>19</v>
      </c>
      <c r="E15" s="7">
        <v>8.2000000000000003E-2</v>
      </c>
      <c r="F15" s="7">
        <v>3469</v>
      </c>
      <c r="G15" s="7">
        <v>80</v>
      </c>
    </row>
    <row r="16" spans="1:7" ht="15.75">
      <c r="A16" s="7">
        <v>135</v>
      </c>
      <c r="B16" s="7">
        <v>22</v>
      </c>
      <c r="C16" s="7">
        <v>57</v>
      </c>
      <c r="D16" s="7" t="s">
        <v>20</v>
      </c>
      <c r="E16" s="7">
        <v>0.10299999999999999</v>
      </c>
      <c r="F16" s="7">
        <v>3520</v>
      </c>
      <c r="G16" s="7">
        <v>90</v>
      </c>
    </row>
    <row r="17" spans="1:7" ht="15.75">
      <c r="A17" s="7">
        <v>160</v>
      </c>
      <c r="B17" s="7">
        <v>26.3</v>
      </c>
      <c r="C17" s="7">
        <v>62</v>
      </c>
      <c r="D17" s="7" t="s">
        <v>21</v>
      </c>
      <c r="E17" s="7">
        <v>0.10199999999999999</v>
      </c>
      <c r="F17" s="7">
        <v>4838</v>
      </c>
      <c r="G17" s="7">
        <v>100</v>
      </c>
    </row>
    <row r="18" spans="1:7" ht="15.75">
      <c r="A18" s="7">
        <v>200</v>
      </c>
      <c r="B18" s="7">
        <v>32.5</v>
      </c>
      <c r="C18" s="7">
        <v>72</v>
      </c>
      <c r="D18" s="7" t="s">
        <v>22</v>
      </c>
      <c r="E18" s="7">
        <v>0.113</v>
      </c>
      <c r="F18" s="7">
        <v>4205</v>
      </c>
      <c r="G18" s="7">
        <v>130</v>
      </c>
    </row>
    <row r="19" spans="1:7" ht="15.75">
      <c r="A19" s="7">
        <v>145</v>
      </c>
      <c r="B19" s="7">
        <v>23.9</v>
      </c>
      <c r="C19" s="7">
        <v>52</v>
      </c>
      <c r="D19" s="7" t="s">
        <v>23</v>
      </c>
      <c r="E19" s="8">
        <v>0.1</v>
      </c>
      <c r="F19" s="7"/>
      <c r="G19" s="7">
        <v>80</v>
      </c>
    </row>
    <row r="20" spans="1:7" ht="15.75">
      <c r="A20" s="7">
        <v>200</v>
      </c>
      <c r="B20" s="7">
        <v>34</v>
      </c>
      <c r="C20" s="7">
        <v>81</v>
      </c>
      <c r="D20" s="7" t="s">
        <v>24</v>
      </c>
      <c r="E20" s="8">
        <v>0.13</v>
      </c>
      <c r="F20" s="7">
        <v>4490</v>
      </c>
      <c r="G20" s="7">
        <v>140</v>
      </c>
    </row>
    <row r="21" spans="1:7" ht="15.75">
      <c r="A21" s="7">
        <v>220</v>
      </c>
      <c r="B21" s="7">
        <v>35</v>
      </c>
      <c r="C21" s="7">
        <v>81</v>
      </c>
      <c r="D21" s="7" t="s">
        <v>25</v>
      </c>
      <c r="E21" s="8">
        <v>0.27800000000000002</v>
      </c>
      <c r="F21" s="7">
        <v>4974</v>
      </c>
      <c r="G21" s="7">
        <v>218</v>
      </c>
    </row>
    <row r="22" spans="1:7" ht="15.75">
      <c r="A22" s="7">
        <v>110</v>
      </c>
      <c r="B22" s="7">
        <v>19</v>
      </c>
      <c r="C22" s="7">
        <v>45</v>
      </c>
      <c r="D22" s="7" t="s">
        <v>26</v>
      </c>
      <c r="E22" s="8">
        <v>0.14599999999999999</v>
      </c>
      <c r="F22" s="7">
        <v>4700</v>
      </c>
      <c r="G22" s="7">
        <v>110</v>
      </c>
    </row>
    <row r="23" spans="1:7" ht="15.75">
      <c r="A23" s="7">
        <v>120</v>
      </c>
      <c r="B23" s="7">
        <v>20</v>
      </c>
      <c r="C23" s="7">
        <v>46</v>
      </c>
      <c r="D23" s="7" t="s">
        <v>27</v>
      </c>
      <c r="E23" s="8">
        <v>0.154</v>
      </c>
      <c r="F23" s="7">
        <v>4000</v>
      </c>
      <c r="G23" s="7">
        <v>118</v>
      </c>
    </row>
    <row r="24" spans="1:7" ht="15.75">
      <c r="A24" s="7">
        <v>132</v>
      </c>
      <c r="B24" s="7">
        <v>21</v>
      </c>
      <c r="C24" s="7">
        <v>44</v>
      </c>
      <c r="D24" s="7" t="s">
        <v>28</v>
      </c>
      <c r="E24" s="8">
        <v>0.13200000000000001</v>
      </c>
      <c r="F24" s="7">
        <v>1700</v>
      </c>
      <c r="G24" s="7">
        <v>116</v>
      </c>
    </row>
    <row r="25" spans="1:7" ht="15.75">
      <c r="A25" s="7">
        <v>134</v>
      </c>
      <c r="B25" s="7">
        <v>23</v>
      </c>
      <c r="C25" s="7">
        <v>53</v>
      </c>
      <c r="D25" s="7" t="s">
        <v>29</v>
      </c>
      <c r="E25" s="8">
        <v>0.17299999999999999</v>
      </c>
      <c r="F25" s="7">
        <v>2300</v>
      </c>
      <c r="G25" s="7">
        <v>138</v>
      </c>
    </row>
    <row r="26" spans="1:7" ht="15.75">
      <c r="A26" s="7">
        <v>100</v>
      </c>
      <c r="B26" s="7">
        <v>16</v>
      </c>
      <c r="C26" s="7">
        <v>35</v>
      </c>
      <c r="D26" s="7" t="s">
        <v>30</v>
      </c>
      <c r="E26" s="8">
        <v>0.121</v>
      </c>
      <c r="F26" s="7">
        <v>2362</v>
      </c>
      <c r="G26" s="7">
        <v>98</v>
      </c>
    </row>
    <row r="27" spans="1:7" ht="15.75">
      <c r="A27" s="7">
        <v>215</v>
      </c>
      <c r="B27" s="7">
        <v>36</v>
      </c>
      <c r="C27" s="7">
        <v>82</v>
      </c>
      <c r="D27" s="7" t="s">
        <v>31</v>
      </c>
      <c r="E27" s="8">
        <v>0.215</v>
      </c>
      <c r="F27" s="7">
        <v>1798</v>
      </c>
      <c r="G27" s="7">
        <v>199</v>
      </c>
    </row>
    <row r="28" spans="1:7" ht="15.75">
      <c r="A28" s="7">
        <v>120</v>
      </c>
      <c r="B28" s="7">
        <v>20</v>
      </c>
      <c r="C28" s="7">
        <v>45</v>
      </c>
      <c r="D28" s="7" t="s">
        <v>32</v>
      </c>
      <c r="E28" s="8">
        <v>0.159</v>
      </c>
      <c r="F28" s="7"/>
      <c r="G28" s="7">
        <v>128</v>
      </c>
    </row>
    <row r="29" spans="1:7" ht="15.75">
      <c r="A29" s="7">
        <v>193</v>
      </c>
      <c r="B29" s="7">
        <v>29</v>
      </c>
      <c r="C29" s="7">
        <v>68</v>
      </c>
      <c r="D29" s="7" t="s">
        <v>21</v>
      </c>
      <c r="E29" s="8">
        <v>0.218</v>
      </c>
      <c r="F29" s="7"/>
      <c r="G29" s="7">
        <v>178</v>
      </c>
    </row>
    <row r="30" spans="1:7" ht="15.75">
      <c r="A30" s="7">
        <v>90</v>
      </c>
      <c r="B30" s="7">
        <v>17</v>
      </c>
      <c r="C30" s="7">
        <v>37</v>
      </c>
      <c r="D30" s="7" t="s">
        <v>33</v>
      </c>
      <c r="E30" s="8">
        <v>0.121</v>
      </c>
      <c r="F30" s="7"/>
      <c r="G30" s="7">
        <v>98</v>
      </c>
    </row>
    <row r="31" spans="1:7" ht="15.75">
      <c r="A31" s="7">
        <v>160</v>
      </c>
      <c r="B31" s="7">
        <v>26</v>
      </c>
      <c r="C31" s="7">
        <v>61</v>
      </c>
      <c r="D31" s="7" t="s">
        <v>34</v>
      </c>
      <c r="E31" s="8">
        <v>0.2</v>
      </c>
      <c r="F31" s="7"/>
      <c r="G31" s="7">
        <v>168</v>
      </c>
    </row>
    <row r="32" spans="1:7" ht="15.75">
      <c r="A32" s="7">
        <v>149</v>
      </c>
      <c r="B32" s="7">
        <v>25</v>
      </c>
      <c r="C32" s="7">
        <v>60</v>
      </c>
      <c r="D32" s="7" t="s">
        <v>35</v>
      </c>
      <c r="E32" s="8">
        <v>0.17499999999999999</v>
      </c>
      <c r="F32" s="7"/>
      <c r="G32" s="7">
        <v>158</v>
      </c>
    </row>
    <row r="33" spans="1:7" ht="15.75">
      <c r="A33" s="7">
        <v>150</v>
      </c>
      <c r="B33" s="7">
        <v>26</v>
      </c>
      <c r="C33" s="7">
        <v>59</v>
      </c>
      <c r="D33" s="7" t="s">
        <v>36</v>
      </c>
      <c r="E33" s="8">
        <v>0.15</v>
      </c>
      <c r="F33" s="7"/>
      <c r="G33" s="7">
        <v>148</v>
      </c>
    </row>
    <row r="34" spans="1:7" ht="15.75">
      <c r="A34" s="7">
        <v>140</v>
      </c>
      <c r="B34" s="7">
        <v>23</v>
      </c>
      <c r="C34" s="7">
        <v>53</v>
      </c>
      <c r="D34" s="7" t="s">
        <v>37</v>
      </c>
      <c r="E34" s="8">
        <v>0.17199999999999999</v>
      </c>
      <c r="F34" s="7"/>
      <c r="G34" s="7">
        <v>138</v>
      </c>
    </row>
    <row r="35" spans="1:7" ht="15.75">
      <c r="A35" s="7">
        <v>170</v>
      </c>
      <c r="B35" s="7">
        <v>27</v>
      </c>
      <c r="C35" s="7">
        <v>63</v>
      </c>
      <c r="D35" s="7" t="s">
        <v>38</v>
      </c>
      <c r="E35" s="8">
        <v>0.21299999999999999</v>
      </c>
      <c r="F35" s="7"/>
      <c r="G35" s="7"/>
    </row>
    <row r="36" spans="1:7" ht="15.75">
      <c r="A36" s="7">
        <v>218</v>
      </c>
      <c r="B36" s="7">
        <v>38</v>
      </c>
      <c r="C36" s="7">
        <v>91</v>
      </c>
      <c r="D36" s="7" t="s">
        <v>39</v>
      </c>
      <c r="E36" s="8">
        <v>0.21</v>
      </c>
      <c r="F36" s="7"/>
      <c r="G36" s="7"/>
    </row>
    <row r="37" spans="1:7" ht="15.75">
      <c r="A37" s="7">
        <v>135</v>
      </c>
      <c r="B37" s="7">
        <v>23</v>
      </c>
      <c r="C37" s="7">
        <v>46</v>
      </c>
      <c r="D37" s="7" t="s">
        <v>29</v>
      </c>
      <c r="E37" s="8">
        <v>0.16400000000000001</v>
      </c>
      <c r="F37" s="7"/>
      <c r="G37" s="7"/>
    </row>
    <row r="38" spans="1:7" ht="15.75">
      <c r="A38" s="7">
        <v>200</v>
      </c>
      <c r="B38" s="7">
        <v>35</v>
      </c>
      <c r="C38" s="7">
        <v>82</v>
      </c>
      <c r="D38" s="7" t="s">
        <v>40</v>
      </c>
      <c r="E38" s="8">
        <v>0.24</v>
      </c>
      <c r="F38" s="7"/>
      <c r="G38" s="7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X156"/>
  <sheetViews>
    <sheetView tabSelected="1" topLeftCell="B1" zoomScale="60" zoomScaleNormal="60" workbookViewId="0">
      <selection activeCell="T154" sqref="T154"/>
    </sheetView>
  </sheetViews>
  <sheetFormatPr defaultRowHeight="15"/>
  <cols>
    <col min="1" max="1" width="21.85546875" style="13" bestFit="1" customWidth="1"/>
    <col min="4" max="4" width="13.7109375" bestFit="1" customWidth="1"/>
    <col min="5" max="5" width="13.28515625" bestFit="1" customWidth="1"/>
    <col min="9" max="9" width="26.28515625" bestFit="1" customWidth="1"/>
    <col min="10" max="10" width="15.85546875" bestFit="1" customWidth="1"/>
    <col min="13" max="13" width="9.42578125" bestFit="1" customWidth="1"/>
    <col min="14" max="14" width="14.140625" bestFit="1" customWidth="1"/>
    <col min="16" max="16" width="9.85546875" bestFit="1" customWidth="1"/>
  </cols>
  <sheetData>
    <row r="1" spans="1:10" ht="15.75">
      <c r="A1" s="9" t="s">
        <v>8</v>
      </c>
    </row>
    <row r="2" spans="1:10" ht="15.75">
      <c r="A2" s="11"/>
      <c r="B2" t="s">
        <v>41</v>
      </c>
      <c r="C2">
        <f>MAX(A1:A36)</f>
        <v>232</v>
      </c>
      <c r="E2" t="s">
        <v>43</v>
      </c>
      <c r="F2" t="s">
        <v>44</v>
      </c>
    </row>
    <row r="3" spans="1:10" ht="16.5" thickBot="1">
      <c r="A3" s="12">
        <v>60</v>
      </c>
      <c r="B3" t="s">
        <v>42</v>
      </c>
      <c r="C3">
        <f>MIN(A1:A36)</f>
        <v>40</v>
      </c>
      <c r="E3" t="s">
        <v>47</v>
      </c>
      <c r="F3">
        <v>70</v>
      </c>
    </row>
    <row r="4" spans="1:10" ht="16.5" thickBot="1">
      <c r="A4" s="11">
        <v>60</v>
      </c>
      <c r="D4">
        <f>70+30</f>
        <v>100</v>
      </c>
      <c r="E4" t="s">
        <v>48</v>
      </c>
      <c r="F4">
        <v>100</v>
      </c>
      <c r="I4" s="18" t="s">
        <v>44</v>
      </c>
      <c r="J4" s="18" t="s">
        <v>46</v>
      </c>
    </row>
    <row r="5" spans="1:10" ht="15.75">
      <c r="A5" s="12"/>
      <c r="D5">
        <f>D4+30</f>
        <v>130</v>
      </c>
      <c r="E5" t="s">
        <v>49</v>
      </c>
      <c r="F5">
        <v>130</v>
      </c>
      <c r="I5" s="19">
        <v>70</v>
      </c>
      <c r="J5" s="19">
        <v>3</v>
      </c>
    </row>
    <row r="6" spans="1:10" ht="15.75">
      <c r="A6" s="11"/>
      <c r="D6">
        <f t="shared" ref="D6:D9" si="0">D5+30</f>
        <v>160</v>
      </c>
      <c r="E6" t="s">
        <v>50</v>
      </c>
      <c r="F6">
        <v>160</v>
      </c>
      <c r="I6" s="19">
        <v>100</v>
      </c>
      <c r="J6" s="19">
        <v>9</v>
      </c>
    </row>
    <row r="7" spans="1:10" ht="15.75">
      <c r="A7" s="12">
        <v>100</v>
      </c>
      <c r="D7">
        <f t="shared" si="0"/>
        <v>190</v>
      </c>
      <c r="E7" t="s">
        <v>51</v>
      </c>
      <c r="F7">
        <v>190</v>
      </c>
      <c r="I7" s="19">
        <v>130</v>
      </c>
      <c r="J7" s="19">
        <v>6</v>
      </c>
    </row>
    <row r="8" spans="1:10" ht="15.75">
      <c r="A8" s="11">
        <v>40</v>
      </c>
      <c r="D8">
        <f t="shared" si="0"/>
        <v>220</v>
      </c>
      <c r="E8" t="s">
        <v>52</v>
      </c>
      <c r="F8">
        <v>220</v>
      </c>
      <c r="I8" s="19">
        <v>160</v>
      </c>
      <c r="J8" s="19">
        <v>5</v>
      </c>
    </row>
    <row r="9" spans="1:10" ht="15.75">
      <c r="A9" s="12">
        <v>232</v>
      </c>
      <c r="D9">
        <f t="shared" si="0"/>
        <v>250</v>
      </c>
      <c r="E9" t="s">
        <v>53</v>
      </c>
      <c r="F9">
        <v>250</v>
      </c>
      <c r="I9" s="19">
        <v>190</v>
      </c>
      <c r="J9" s="19">
        <v>2</v>
      </c>
    </row>
    <row r="10" spans="1:10" ht="15.75">
      <c r="A10" s="11">
        <v>130</v>
      </c>
      <c r="I10" s="19">
        <v>220</v>
      </c>
      <c r="J10" s="19">
        <v>2</v>
      </c>
    </row>
    <row r="11" spans="1:10" ht="15.75">
      <c r="A11" s="12">
        <v>100</v>
      </c>
      <c r="I11" s="19">
        <v>250</v>
      </c>
      <c r="J11" s="19">
        <v>1</v>
      </c>
    </row>
    <row r="12" spans="1:10" ht="16.5" thickBot="1">
      <c r="A12" s="11">
        <v>90</v>
      </c>
      <c r="I12" s="20" t="s">
        <v>45</v>
      </c>
      <c r="J12" s="21">
        <v>0</v>
      </c>
    </row>
    <row r="13" spans="1:10" ht="15.75">
      <c r="A13" s="12">
        <v>80</v>
      </c>
    </row>
    <row r="14" spans="1:10" ht="15.75">
      <c r="A14" s="11">
        <v>90</v>
      </c>
      <c r="I14" s="14"/>
      <c r="J14" s="15"/>
    </row>
    <row r="15" spans="1:10" ht="15.75">
      <c r="A15" s="12">
        <v>100</v>
      </c>
      <c r="I15" s="14"/>
      <c r="J15" s="15"/>
    </row>
    <row r="16" spans="1:10" ht="15.75">
      <c r="A16" s="11">
        <v>130</v>
      </c>
      <c r="I16" s="14"/>
      <c r="J16" s="15"/>
    </row>
    <row r="17" spans="1:14" ht="16.5" thickBot="1">
      <c r="A17" s="12">
        <v>80</v>
      </c>
      <c r="I17" s="16"/>
      <c r="J17" s="16"/>
    </row>
    <row r="18" spans="1:14" ht="15.75">
      <c r="A18" s="11">
        <v>140</v>
      </c>
    </row>
    <row r="19" spans="1:14" ht="15.75">
      <c r="A19" s="12">
        <v>218</v>
      </c>
    </row>
    <row r="20" spans="1:14" ht="16.5" thickBot="1">
      <c r="A20" s="11">
        <v>110</v>
      </c>
    </row>
    <row r="21" spans="1:14" ht="16.5" thickBot="1">
      <c r="A21" s="12">
        <v>118</v>
      </c>
      <c r="G21" s="18" t="s">
        <v>44</v>
      </c>
      <c r="H21" s="18" t="s">
        <v>46</v>
      </c>
    </row>
    <row r="22" spans="1:14" ht="15.75">
      <c r="A22" s="11">
        <v>116</v>
      </c>
      <c r="G22" s="19">
        <v>17</v>
      </c>
      <c r="H22" s="19">
        <v>3</v>
      </c>
    </row>
    <row r="23" spans="1:14" ht="15.75">
      <c r="A23" s="12">
        <v>138</v>
      </c>
      <c r="G23" s="19">
        <v>19</v>
      </c>
      <c r="H23" s="19">
        <v>1</v>
      </c>
    </row>
    <row r="24" spans="1:14" ht="15.75">
      <c r="A24" s="11">
        <v>98</v>
      </c>
      <c r="G24" s="19">
        <v>21</v>
      </c>
      <c r="H24" s="19">
        <v>6</v>
      </c>
    </row>
    <row r="25" spans="1:14" ht="15.75">
      <c r="A25" s="12">
        <v>199</v>
      </c>
      <c r="G25" s="19">
        <v>23</v>
      </c>
      <c r="H25" s="19">
        <v>5</v>
      </c>
    </row>
    <row r="26" spans="1:14" ht="16.5" thickBot="1">
      <c r="A26" s="11">
        <v>128</v>
      </c>
      <c r="G26" s="19">
        <v>25</v>
      </c>
      <c r="H26" s="19">
        <v>4</v>
      </c>
    </row>
    <row r="27" spans="1:14" ht="15.75">
      <c r="A27" s="12">
        <v>178</v>
      </c>
      <c r="G27" s="19">
        <v>27</v>
      </c>
      <c r="H27" s="19">
        <v>5</v>
      </c>
      <c r="M27" s="22" t="s">
        <v>44</v>
      </c>
      <c r="N27" s="22" t="s">
        <v>46</v>
      </c>
    </row>
    <row r="28" spans="1:14" ht="15.75">
      <c r="A28" s="11">
        <v>98</v>
      </c>
      <c r="G28" s="19">
        <v>29</v>
      </c>
      <c r="H28" s="19">
        <v>3</v>
      </c>
      <c r="M28" s="14">
        <v>45</v>
      </c>
      <c r="N28" s="15">
        <v>7</v>
      </c>
    </row>
    <row r="29" spans="1:14" ht="15.75">
      <c r="A29" s="12">
        <v>168</v>
      </c>
      <c r="G29" s="19">
        <v>31</v>
      </c>
      <c r="H29" s="19">
        <v>1</v>
      </c>
      <c r="M29" s="14">
        <v>55</v>
      </c>
      <c r="N29" s="15">
        <v>10</v>
      </c>
    </row>
    <row r="30" spans="1:14" ht="15.75">
      <c r="A30" s="11">
        <v>158</v>
      </c>
      <c r="G30" s="19">
        <v>33</v>
      </c>
      <c r="H30" s="19">
        <v>1</v>
      </c>
      <c r="M30" s="14">
        <v>65</v>
      </c>
      <c r="N30" s="15">
        <v>8</v>
      </c>
    </row>
    <row r="31" spans="1:14" ht="15.75">
      <c r="A31" s="12">
        <v>148</v>
      </c>
      <c r="G31" s="19">
        <v>35</v>
      </c>
      <c r="H31" s="19">
        <v>3</v>
      </c>
      <c r="M31" s="14">
        <v>75</v>
      </c>
      <c r="N31" s="15">
        <v>3</v>
      </c>
    </row>
    <row r="32" spans="1:14" ht="15.75">
      <c r="A32" s="11">
        <v>138</v>
      </c>
      <c r="G32" s="19">
        <v>37</v>
      </c>
      <c r="H32" s="19">
        <v>1</v>
      </c>
      <c r="M32" s="14">
        <v>85</v>
      </c>
      <c r="N32" s="15">
        <v>5</v>
      </c>
    </row>
    <row r="33" spans="1:14" ht="15.75">
      <c r="A33" s="12"/>
      <c r="G33" s="19">
        <v>39</v>
      </c>
      <c r="H33" s="19">
        <v>1</v>
      </c>
      <c r="M33" s="14">
        <v>95</v>
      </c>
      <c r="N33" s="15">
        <v>1</v>
      </c>
    </row>
    <row r="34" spans="1:14" ht="16.5" thickBot="1">
      <c r="A34" s="11"/>
      <c r="G34" s="20" t="s">
        <v>45</v>
      </c>
      <c r="H34" s="21">
        <v>0</v>
      </c>
      <c r="M34" s="16" t="s">
        <v>45</v>
      </c>
      <c r="N34" s="16">
        <v>0</v>
      </c>
    </row>
    <row r="35" spans="1:14" ht="15.75">
      <c r="A35" s="12"/>
      <c r="M35" s="14">
        <v>31</v>
      </c>
      <c r="N35" s="15">
        <v>1</v>
      </c>
    </row>
    <row r="36" spans="1:14" ht="15.75">
      <c r="A36" s="11"/>
      <c r="M36" s="14">
        <v>33</v>
      </c>
      <c r="N36" s="15">
        <v>1</v>
      </c>
    </row>
    <row r="37" spans="1:14">
      <c r="M37" s="14">
        <v>35</v>
      </c>
      <c r="N37" s="15">
        <v>3</v>
      </c>
    </row>
    <row r="38" spans="1:14">
      <c r="M38" s="14">
        <v>37</v>
      </c>
      <c r="N38" s="15">
        <v>1</v>
      </c>
    </row>
    <row r="39" spans="1:14">
      <c r="M39" s="14">
        <v>39</v>
      </c>
      <c r="N39" s="15">
        <v>1</v>
      </c>
    </row>
    <row r="40" spans="1:14" ht="15.75" thickBot="1">
      <c r="M40" s="16" t="s">
        <v>45</v>
      </c>
      <c r="N40" s="16">
        <v>0</v>
      </c>
    </row>
    <row r="43" spans="1:14" ht="15.75" thickBot="1">
      <c r="H43" s="30" t="s">
        <v>54</v>
      </c>
      <c r="I43" s="30"/>
    </row>
    <row r="44" spans="1:14" ht="15.75" thickBot="1">
      <c r="H44" s="18" t="s">
        <v>44</v>
      </c>
      <c r="I44" s="18" t="s">
        <v>46</v>
      </c>
    </row>
    <row r="45" spans="1:14">
      <c r="H45" s="19">
        <v>45</v>
      </c>
      <c r="I45" s="19">
        <v>7</v>
      </c>
    </row>
    <row r="46" spans="1:14">
      <c r="H46" s="19">
        <v>55</v>
      </c>
      <c r="I46" s="19">
        <v>10</v>
      </c>
    </row>
    <row r="47" spans="1:14">
      <c r="H47" s="19">
        <v>65</v>
      </c>
      <c r="I47" s="19">
        <v>8</v>
      </c>
    </row>
    <row r="48" spans="1:14">
      <c r="H48" s="19">
        <v>75</v>
      </c>
      <c r="I48" s="19">
        <v>3</v>
      </c>
    </row>
    <row r="49" spans="8:12">
      <c r="H49" s="19">
        <v>85</v>
      </c>
      <c r="I49" s="19">
        <v>5</v>
      </c>
    </row>
    <row r="50" spans="8:12">
      <c r="H50" s="19">
        <v>95</v>
      </c>
      <c r="I50" s="19">
        <v>1</v>
      </c>
    </row>
    <row r="51" spans="8:12" ht="15.75" thickBot="1">
      <c r="H51" s="20" t="s">
        <v>45</v>
      </c>
      <c r="I51" s="21">
        <v>0</v>
      </c>
    </row>
    <row r="61" spans="8:12" ht="16.5" thickBot="1">
      <c r="H61" s="31" t="s">
        <v>5</v>
      </c>
      <c r="I61" s="32"/>
    </row>
    <row r="62" spans="8:12" ht="15.75" thickBot="1">
      <c r="H62" s="18" t="s">
        <v>44</v>
      </c>
      <c r="I62" s="18" t="s">
        <v>46</v>
      </c>
    </row>
    <row r="63" spans="8:12">
      <c r="H63" s="19">
        <v>1.2709999999999999</v>
      </c>
      <c r="I63" s="19">
        <v>1</v>
      </c>
      <c r="K63" s="22" t="s">
        <v>44</v>
      </c>
      <c r="L63" s="22" t="s">
        <v>46</v>
      </c>
    </row>
    <row r="64" spans="8:12">
      <c r="H64" s="19">
        <v>1.5209999999999999</v>
      </c>
      <c r="I64" s="19">
        <v>3</v>
      </c>
      <c r="K64" s="14">
        <v>1.2709999999999999</v>
      </c>
      <c r="L64" s="15">
        <v>2</v>
      </c>
    </row>
    <row r="65" spans="2:12">
      <c r="H65" s="19">
        <v>2.0209999999999999</v>
      </c>
      <c r="I65" s="19">
        <v>12</v>
      </c>
      <c r="K65" s="14">
        <v>1.5209999999999999</v>
      </c>
      <c r="L65" s="15">
        <v>3</v>
      </c>
    </row>
    <row r="66" spans="2:12">
      <c r="H66" s="19">
        <v>2.5209999999999999</v>
      </c>
      <c r="I66" s="19">
        <v>13</v>
      </c>
      <c r="K66" s="14">
        <v>2.0209999999999999</v>
      </c>
      <c r="L66" s="15">
        <v>12</v>
      </c>
    </row>
    <row r="67" spans="2:12">
      <c r="H67" s="19">
        <v>3.0209999999999999</v>
      </c>
      <c r="I67" s="19">
        <v>4</v>
      </c>
      <c r="K67" s="14">
        <v>2.5209999999999999</v>
      </c>
      <c r="L67" s="15">
        <v>13</v>
      </c>
    </row>
    <row r="68" spans="2:12" ht="15.75" thickBot="1">
      <c r="H68" s="20" t="s">
        <v>45</v>
      </c>
      <c r="I68" s="21">
        <v>0</v>
      </c>
      <c r="K68" s="14">
        <v>3.0209999999999999</v>
      </c>
      <c r="L68" s="15">
        <v>4</v>
      </c>
    </row>
    <row r="69" spans="2:12" ht="15.75" thickBot="1">
      <c r="K69" s="16" t="s">
        <v>45</v>
      </c>
      <c r="L69" s="16">
        <v>0</v>
      </c>
    </row>
    <row r="75" spans="2:12" ht="15.75">
      <c r="I75" s="29" t="s">
        <v>6</v>
      </c>
    </row>
    <row r="76" spans="2:12" ht="15.75" thickBot="1"/>
    <row r="77" spans="2:12" ht="18" thickBot="1">
      <c r="I77" s="23" t="s">
        <v>44</v>
      </c>
      <c r="J77" s="23" t="s">
        <v>46</v>
      </c>
    </row>
    <row r="78" spans="2:12" ht="17.25">
      <c r="I78" s="24">
        <v>3.6999999999999998E-2</v>
      </c>
      <c r="J78" s="24">
        <v>1</v>
      </c>
    </row>
    <row r="79" spans="2:12" ht="17.25">
      <c r="B79">
        <v>1.0209999999999999</v>
      </c>
      <c r="I79" s="24">
        <v>8.2000000000000003E-2</v>
      </c>
      <c r="J79" s="24">
        <v>5</v>
      </c>
    </row>
    <row r="80" spans="2:12" ht="17.25">
      <c r="B80">
        <v>1.1639999999999999</v>
      </c>
      <c r="I80" s="24">
        <v>0.13200000000000001</v>
      </c>
      <c r="J80" s="24">
        <v>12</v>
      </c>
    </row>
    <row r="81" spans="2:10" ht="17.25">
      <c r="B81">
        <v>1.2749999999999999</v>
      </c>
      <c r="I81" s="24">
        <v>0.182</v>
      </c>
      <c r="J81" s="24">
        <v>9</v>
      </c>
    </row>
    <row r="82" spans="2:10" ht="17.25">
      <c r="B82">
        <v>1.3320000000000001</v>
      </c>
      <c r="I82" s="24">
        <v>0.23200000000000001</v>
      </c>
      <c r="J82" s="24">
        <v>5</v>
      </c>
    </row>
    <row r="83" spans="2:10" ht="17.25">
      <c r="B83">
        <v>1.36</v>
      </c>
      <c r="I83" s="24">
        <v>0.28199999999999997</v>
      </c>
      <c r="J83" s="24">
        <v>2</v>
      </c>
    </row>
    <row r="84" spans="2:10" ht="18" thickBot="1">
      <c r="B84">
        <v>1.5640000000000001</v>
      </c>
      <c r="I84" s="25" t="s">
        <v>45</v>
      </c>
      <c r="J84" s="26">
        <v>0</v>
      </c>
    </row>
    <row r="85" spans="2:10">
      <c r="B85">
        <v>1.6240000000000001</v>
      </c>
    </row>
    <row r="86" spans="2:10">
      <c r="B86">
        <v>1.64</v>
      </c>
    </row>
    <row r="87" spans="2:10">
      <c r="B87">
        <v>1.7350000000000001</v>
      </c>
    </row>
    <row r="88" spans="2:10">
      <c r="B88">
        <v>1.738</v>
      </c>
    </row>
    <row r="89" spans="2:10">
      <c r="B89">
        <v>1.78</v>
      </c>
    </row>
    <row r="90" spans="2:10">
      <c r="B90">
        <v>1.782</v>
      </c>
    </row>
    <row r="91" spans="2:10">
      <c r="B91">
        <v>1.7949999999999999</v>
      </c>
    </row>
    <row r="92" spans="2:10">
      <c r="B92">
        <v>1.9350000000000001</v>
      </c>
    </row>
    <row r="93" spans="2:10">
      <c r="B93">
        <v>1.9350000000000001</v>
      </c>
    </row>
    <row r="94" spans="2:10">
      <c r="B94">
        <v>1.9910000000000001</v>
      </c>
    </row>
    <row r="95" spans="2:10">
      <c r="B95">
        <v>2.0030000000000001</v>
      </c>
    </row>
    <row r="96" spans="2:10">
      <c r="B96">
        <v>2.0489999999999999</v>
      </c>
    </row>
    <row r="97" spans="2:17" ht="15.75">
      <c r="B97">
        <v>2.0609999999999999</v>
      </c>
      <c r="D97" s="6" t="s">
        <v>7</v>
      </c>
      <c r="E97" s="5" t="s">
        <v>8</v>
      </c>
      <c r="F97" s="11">
        <v>0.13200000000000001</v>
      </c>
    </row>
    <row r="98" spans="2:17" ht="15.75">
      <c r="B98">
        <v>2.0750000000000002</v>
      </c>
      <c r="D98" s="27">
        <v>1700</v>
      </c>
      <c r="E98" s="27">
        <v>116</v>
      </c>
      <c r="F98" s="12">
        <v>0.215</v>
      </c>
    </row>
    <row r="99" spans="2:17" ht="15.75">
      <c r="B99">
        <v>2.1</v>
      </c>
      <c r="D99" s="27">
        <v>1798</v>
      </c>
      <c r="E99" s="27">
        <v>199</v>
      </c>
      <c r="F99" s="11">
        <v>6.2E-2</v>
      </c>
    </row>
    <row r="100" spans="2:17" ht="15.75">
      <c r="B100">
        <v>2.1589999999999998</v>
      </c>
      <c r="D100" s="27">
        <v>2080</v>
      </c>
      <c r="E100" s="27">
        <v>60</v>
      </c>
      <c r="F100" s="12">
        <v>0.17299999999999999</v>
      </c>
    </row>
    <row r="101" spans="2:17" ht="15.75">
      <c r="B101">
        <v>2.1869999999999998</v>
      </c>
      <c r="D101" s="27">
        <v>2300</v>
      </c>
      <c r="E101" s="27">
        <v>138</v>
      </c>
      <c r="F101" s="11">
        <v>0.121</v>
      </c>
    </row>
    <row r="102" spans="2:17" ht="15.75">
      <c r="B102">
        <v>2.2010000000000001</v>
      </c>
      <c r="D102" s="27">
        <v>2362</v>
      </c>
      <c r="E102" s="27">
        <v>98</v>
      </c>
      <c r="F102" s="12">
        <v>3.2000000000000001E-2</v>
      </c>
    </row>
    <row r="103" spans="2:17" ht="15.75">
      <c r="B103">
        <v>2.3130000000000002</v>
      </c>
      <c r="D103" s="7">
        <v>2367</v>
      </c>
      <c r="E103" s="7">
        <v>40</v>
      </c>
      <c r="F103" s="11">
        <v>6.8000000000000005E-2</v>
      </c>
    </row>
    <row r="104" spans="2:17" ht="15.75">
      <c r="B104">
        <v>2.327</v>
      </c>
      <c r="D104" s="27">
        <v>3030</v>
      </c>
      <c r="E104" s="27">
        <v>60</v>
      </c>
      <c r="F104" s="12">
        <v>0.14000000000000001</v>
      </c>
    </row>
    <row r="105" spans="2:17" ht="15.75">
      <c r="B105">
        <v>2.327</v>
      </c>
      <c r="D105" s="27">
        <v>3193</v>
      </c>
      <c r="E105" s="27">
        <v>232</v>
      </c>
      <c r="F105" s="11">
        <v>8.8999999999999996E-2</v>
      </c>
    </row>
    <row r="106" spans="2:17" ht="15.75">
      <c r="B106">
        <v>2.34</v>
      </c>
      <c r="D106" s="27">
        <v>3350</v>
      </c>
      <c r="E106" s="27"/>
      <c r="F106" s="12">
        <v>8.2000000000000003E-2</v>
      </c>
    </row>
    <row r="107" spans="2:17" ht="16.5" thickBot="1">
      <c r="B107">
        <v>2.3410000000000002</v>
      </c>
      <c r="D107" s="27">
        <v>3469</v>
      </c>
      <c r="E107" s="27">
        <v>80</v>
      </c>
      <c r="F107" s="11">
        <v>0.10299999999999999</v>
      </c>
      <c r="P107" t="s">
        <v>55</v>
      </c>
    </row>
    <row r="108" spans="2:17" ht="15.75">
      <c r="B108">
        <v>2.44</v>
      </c>
      <c r="D108" s="27">
        <v>3520</v>
      </c>
      <c r="E108" s="27">
        <v>90</v>
      </c>
      <c r="F108" s="12">
        <v>0.09</v>
      </c>
      <c r="P108" s="22" t="s">
        <v>44</v>
      </c>
      <c r="Q108" s="22" t="s">
        <v>46</v>
      </c>
    </row>
    <row r="109" spans="2:17" ht="15.75">
      <c r="B109">
        <v>2.548</v>
      </c>
      <c r="D109" s="27">
        <v>3670</v>
      </c>
      <c r="E109" s="27">
        <v>130</v>
      </c>
      <c r="F109" s="11">
        <v>0.113</v>
      </c>
      <c r="P109" s="14">
        <v>2200</v>
      </c>
      <c r="Q109" s="15">
        <v>3</v>
      </c>
    </row>
    <row r="110" spans="2:17" ht="15.75">
      <c r="B110">
        <v>2.734</v>
      </c>
      <c r="D110" s="27">
        <v>3814</v>
      </c>
      <c r="E110" s="27">
        <v>90</v>
      </c>
      <c r="F110" s="12">
        <v>0.154</v>
      </c>
      <c r="P110" s="14">
        <v>2700</v>
      </c>
      <c r="Q110" s="15">
        <v>3</v>
      </c>
    </row>
    <row r="111" spans="2:17" ht="15.75">
      <c r="B111">
        <v>2.7759999999999998</v>
      </c>
      <c r="D111" s="27">
        <v>4000</v>
      </c>
      <c r="E111" s="27">
        <v>118</v>
      </c>
      <c r="F111" s="11">
        <v>0.127</v>
      </c>
      <c r="P111" s="14">
        <v>3200</v>
      </c>
      <c r="Q111" s="15">
        <v>2</v>
      </c>
    </row>
    <row r="112" spans="2:17" ht="15.75">
      <c r="B112">
        <v>2.8460000000000001</v>
      </c>
      <c r="D112" s="27">
        <v>4125</v>
      </c>
      <c r="E112" s="27">
        <v>100</v>
      </c>
      <c r="F112" s="12">
        <v>0.113</v>
      </c>
      <c r="P112" s="14">
        <v>3700</v>
      </c>
      <c r="Q112" s="15">
        <v>4</v>
      </c>
    </row>
    <row r="113" spans="4:22" ht="15.75">
      <c r="D113" s="27">
        <v>4205</v>
      </c>
      <c r="E113" s="27">
        <v>130</v>
      </c>
      <c r="F113" s="11">
        <v>0.13</v>
      </c>
      <c r="P113" s="14">
        <v>4200</v>
      </c>
      <c r="Q113" s="15">
        <v>3</v>
      </c>
    </row>
    <row r="114" spans="4:22" ht="15.75">
      <c r="D114" s="27">
        <v>4490</v>
      </c>
      <c r="E114" s="27">
        <v>140</v>
      </c>
      <c r="F114" s="12">
        <v>0.14599999999999999</v>
      </c>
      <c r="P114" s="14">
        <v>4700</v>
      </c>
      <c r="Q114" s="15">
        <v>3</v>
      </c>
    </row>
    <row r="115" spans="4:22" ht="15.75">
      <c r="D115" s="27">
        <v>4700</v>
      </c>
      <c r="E115" s="27">
        <v>110</v>
      </c>
      <c r="F115" s="11">
        <v>0.10199999999999999</v>
      </c>
      <c r="P115" s="14">
        <v>5200</v>
      </c>
      <c r="Q115" s="15">
        <v>2</v>
      </c>
    </row>
    <row r="116" spans="4:22" ht="16.5" thickBot="1">
      <c r="D116" s="27">
        <v>4838</v>
      </c>
      <c r="E116" s="27">
        <v>100</v>
      </c>
      <c r="F116" s="12">
        <v>0.27800000000000002</v>
      </c>
      <c r="P116" s="16" t="s">
        <v>45</v>
      </c>
      <c r="Q116" s="16">
        <v>0</v>
      </c>
    </row>
    <row r="117" spans="4:22" ht="15.75">
      <c r="D117" s="27">
        <v>4974</v>
      </c>
      <c r="E117" s="27">
        <v>218</v>
      </c>
      <c r="F117" s="11">
        <v>0.1</v>
      </c>
    </row>
    <row r="118" spans="4:22" ht="15.75">
      <c r="D118" s="27"/>
      <c r="E118" s="27">
        <v>80</v>
      </c>
      <c r="F118" s="12">
        <v>0.121</v>
      </c>
    </row>
    <row r="119" spans="4:22" ht="15.75">
      <c r="D119" s="27"/>
      <c r="E119" s="27">
        <v>98</v>
      </c>
      <c r="F119" s="11">
        <v>6.8000000000000005E-2</v>
      </c>
    </row>
    <row r="120" spans="4:22" ht="15.75">
      <c r="D120" s="27"/>
      <c r="E120" s="27">
        <v>100</v>
      </c>
      <c r="F120" s="12">
        <v>0.159</v>
      </c>
    </row>
    <row r="121" spans="4:22" ht="15.75">
      <c r="D121" s="27"/>
      <c r="E121" s="27">
        <v>128</v>
      </c>
      <c r="F121" s="11">
        <v>0.17199999999999999</v>
      </c>
    </row>
    <row r="122" spans="4:22" ht="15.75">
      <c r="D122" s="27"/>
      <c r="E122" s="27">
        <v>138</v>
      </c>
      <c r="F122" s="12">
        <v>0.15</v>
      </c>
    </row>
    <row r="123" spans="4:22" ht="15.75">
      <c r="D123" s="27"/>
      <c r="E123" s="27">
        <v>148</v>
      </c>
      <c r="F123" s="11">
        <v>0.17499999999999999</v>
      </c>
    </row>
    <row r="124" spans="4:22" ht="15.75">
      <c r="D124" s="27"/>
      <c r="E124" s="27">
        <v>158</v>
      </c>
      <c r="F124" s="12">
        <v>0.2</v>
      </c>
    </row>
    <row r="125" spans="4:22" ht="15.75">
      <c r="D125" s="27"/>
      <c r="E125" s="27">
        <v>168</v>
      </c>
      <c r="F125" s="11">
        <v>0.218</v>
      </c>
    </row>
    <row r="126" spans="4:22" ht="15.75">
      <c r="D126" s="27"/>
      <c r="E126" s="27">
        <v>178</v>
      </c>
      <c r="F126" s="12">
        <v>7.0999999999999994E-2</v>
      </c>
    </row>
    <row r="127" spans="4:22" ht="16.5" thickBot="1">
      <c r="D127" s="27"/>
      <c r="E127" s="27"/>
      <c r="F127" s="11">
        <v>0.16400000000000001</v>
      </c>
      <c r="U127" t="s">
        <v>56</v>
      </c>
    </row>
    <row r="128" spans="4:22" ht="15.75">
      <c r="D128" s="27"/>
      <c r="E128" s="27"/>
      <c r="F128" s="12">
        <v>0.21</v>
      </c>
      <c r="U128" s="22" t="s">
        <v>44</v>
      </c>
      <c r="V128" s="22" t="s">
        <v>46</v>
      </c>
    </row>
    <row r="129" spans="4:22" ht="15.75">
      <c r="D129" s="27"/>
      <c r="E129" s="27"/>
      <c r="F129" s="11">
        <v>0.21299999999999999</v>
      </c>
      <c r="U129" s="14">
        <v>70</v>
      </c>
      <c r="V129" s="15">
        <v>3</v>
      </c>
    </row>
    <row r="130" spans="4:22" ht="15.75">
      <c r="D130" s="27"/>
      <c r="E130" s="27"/>
      <c r="F130" s="12">
        <v>0.24</v>
      </c>
      <c r="U130" s="14">
        <v>100</v>
      </c>
      <c r="V130" s="15">
        <v>9</v>
      </c>
    </row>
    <row r="131" spans="4:22" ht="15.75">
      <c r="D131" s="27"/>
      <c r="E131" s="27"/>
      <c r="U131" s="14">
        <v>130</v>
      </c>
      <c r="V131" s="15">
        <v>6</v>
      </c>
    </row>
    <row r="132" spans="4:22" ht="15.75">
      <c r="D132" s="28"/>
      <c r="E132" s="27"/>
      <c r="U132" s="14">
        <v>160</v>
      </c>
      <c r="V132" s="15">
        <v>5</v>
      </c>
    </row>
    <row r="133" spans="4:22">
      <c r="U133" s="14">
        <v>190</v>
      </c>
      <c r="V133" s="15">
        <v>2</v>
      </c>
    </row>
    <row r="134" spans="4:22">
      <c r="U134" s="14">
        <v>220</v>
      </c>
      <c r="V134" s="15">
        <v>2</v>
      </c>
    </row>
    <row r="135" spans="4:22">
      <c r="U135" s="14">
        <v>250</v>
      </c>
      <c r="V135" s="15">
        <v>1</v>
      </c>
    </row>
    <row r="136" spans="4:22" ht="15.75" thickBot="1">
      <c r="U136" s="16" t="s">
        <v>45</v>
      </c>
      <c r="V136" s="16">
        <v>0</v>
      </c>
    </row>
    <row r="145" spans="15:24" ht="15.75" thickBot="1"/>
    <row r="146" spans="15:24" ht="18" thickBot="1">
      <c r="O146" s="23" t="s">
        <v>44</v>
      </c>
      <c r="P146" s="23" t="s">
        <v>46</v>
      </c>
    </row>
    <row r="147" spans="15:24" ht="17.25">
      <c r="O147" s="24">
        <v>3.6999999999999998E-2</v>
      </c>
      <c r="P147" s="24">
        <v>1</v>
      </c>
    </row>
    <row r="148" spans="15:24" ht="18" thickBot="1">
      <c r="O148" s="24">
        <v>8.2000000000000003E-2</v>
      </c>
      <c r="P148" s="24">
        <v>5</v>
      </c>
    </row>
    <row r="149" spans="15:24" ht="17.25">
      <c r="O149" s="24">
        <v>0.13200000000000001</v>
      </c>
      <c r="P149" s="24">
        <v>12</v>
      </c>
      <c r="W149" s="22" t="s">
        <v>44</v>
      </c>
      <c r="X149" s="22" t="s">
        <v>46</v>
      </c>
    </row>
    <row r="150" spans="15:24" ht="17.25">
      <c r="O150" s="24">
        <v>0.182</v>
      </c>
      <c r="P150" s="24">
        <v>9</v>
      </c>
      <c r="W150" s="14">
        <v>3.6999999999999998E-2</v>
      </c>
      <c r="X150" s="15">
        <v>1</v>
      </c>
    </row>
    <row r="151" spans="15:24" ht="17.25">
      <c r="O151" s="24">
        <v>0.23200000000000001</v>
      </c>
      <c r="P151" s="24">
        <v>5</v>
      </c>
      <c r="W151" s="14">
        <v>8.2000000000000003E-2</v>
      </c>
      <c r="X151" s="15">
        <v>5</v>
      </c>
    </row>
    <row r="152" spans="15:24" ht="17.25">
      <c r="O152" s="24">
        <v>0.28199999999999997</v>
      </c>
      <c r="P152" s="24">
        <v>2</v>
      </c>
      <c r="W152" s="14">
        <v>0.13200000000000001</v>
      </c>
      <c r="X152" s="15">
        <v>12</v>
      </c>
    </row>
    <row r="153" spans="15:24" ht="18" thickBot="1">
      <c r="O153" s="25" t="s">
        <v>45</v>
      </c>
      <c r="P153" s="26">
        <v>0</v>
      </c>
      <c r="W153" s="14">
        <v>0.182</v>
      </c>
      <c r="X153" s="15">
        <v>9</v>
      </c>
    </row>
    <row r="154" spans="15:24">
      <c r="W154" s="14">
        <v>0.23200000000000001</v>
      </c>
      <c r="X154" s="15">
        <v>5</v>
      </c>
    </row>
    <row r="155" spans="15:24">
      <c r="W155" s="14">
        <v>0.28199999999999997</v>
      </c>
      <c r="X155" s="15">
        <v>2</v>
      </c>
    </row>
    <row r="156" spans="15:24" ht="15.75" thickBot="1">
      <c r="W156" s="16" t="s">
        <v>45</v>
      </c>
      <c r="X156" s="16">
        <v>0</v>
      </c>
    </row>
  </sheetData>
  <sortState ref="W150:W155">
    <sortCondition ref="W150"/>
  </sortState>
  <mergeCells count="2">
    <mergeCell ref="H43:I43"/>
    <mergeCell ref="H61:I61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F5:J38"/>
  <sheetViews>
    <sheetView workbookViewId="0">
      <selection activeCell="G38" sqref="G5:G38"/>
    </sheetView>
  </sheetViews>
  <sheetFormatPr defaultRowHeight="15"/>
  <cols>
    <col min="6" max="6" width="13.42578125" bestFit="1" customWidth="1"/>
  </cols>
  <sheetData>
    <row r="5" spans="6:10" ht="15.75">
      <c r="F5" s="12" t="s">
        <v>9</v>
      </c>
      <c r="G5">
        <v>1.0209999999999999</v>
      </c>
      <c r="I5" s="12" t="s">
        <v>9</v>
      </c>
      <c r="J5" s="12">
        <v>45</v>
      </c>
    </row>
    <row r="6" spans="6:10" ht="15.75">
      <c r="F6" s="11" t="s">
        <v>37</v>
      </c>
      <c r="G6">
        <v>1.1639999999999999</v>
      </c>
      <c r="I6" s="11" t="s">
        <v>10</v>
      </c>
      <c r="J6" s="11">
        <v>47</v>
      </c>
    </row>
    <row r="7" spans="6:10" ht="15.75">
      <c r="F7" s="11" t="s">
        <v>33</v>
      </c>
      <c r="G7">
        <v>1.2749999999999999</v>
      </c>
      <c r="I7" s="12" t="s">
        <v>11</v>
      </c>
      <c r="J7" s="12">
        <v>55</v>
      </c>
    </row>
    <row r="8" spans="6:10" ht="15.75">
      <c r="F8" s="11" t="s">
        <v>30</v>
      </c>
      <c r="G8">
        <v>1.3320000000000001</v>
      </c>
      <c r="I8" s="11" t="s">
        <v>12</v>
      </c>
      <c r="J8" s="11">
        <v>49</v>
      </c>
    </row>
    <row r="9" spans="6:10" ht="15.75">
      <c r="F9" s="11" t="s">
        <v>14</v>
      </c>
      <c r="G9">
        <v>1.36</v>
      </c>
      <c r="I9" s="12" t="s">
        <v>13</v>
      </c>
      <c r="J9" s="12">
        <v>50</v>
      </c>
    </row>
    <row r="10" spans="6:10" ht="15.75">
      <c r="F10" s="11" t="s">
        <v>26</v>
      </c>
      <c r="G10">
        <v>1.5640000000000001</v>
      </c>
      <c r="I10" s="11" t="s">
        <v>14</v>
      </c>
      <c r="J10" s="11">
        <v>37</v>
      </c>
    </row>
    <row r="11" spans="6:10" ht="15.75">
      <c r="F11" s="11" t="s">
        <v>28</v>
      </c>
      <c r="G11">
        <v>1.6240000000000001</v>
      </c>
      <c r="I11" s="12" t="s">
        <v>15</v>
      </c>
      <c r="J11" s="12">
        <v>63</v>
      </c>
    </row>
    <row r="12" spans="6:10" ht="15.75">
      <c r="F12" s="12" t="s">
        <v>27</v>
      </c>
      <c r="G12">
        <v>1.64</v>
      </c>
      <c r="I12" s="11" t="s">
        <v>16</v>
      </c>
      <c r="J12" s="11">
        <v>83</v>
      </c>
    </row>
    <row r="13" spans="6:10" ht="15.75">
      <c r="F13" s="12" t="s">
        <v>36</v>
      </c>
      <c r="G13">
        <v>1.7350000000000001</v>
      </c>
      <c r="I13" s="12" t="s">
        <v>17</v>
      </c>
      <c r="J13" s="12">
        <v>69</v>
      </c>
    </row>
    <row r="14" spans="6:10" ht="15.75">
      <c r="F14" s="11" t="s">
        <v>32</v>
      </c>
      <c r="G14">
        <v>1.738</v>
      </c>
      <c r="I14" s="11" t="s">
        <v>18</v>
      </c>
      <c r="J14" s="11">
        <v>60</v>
      </c>
    </row>
    <row r="15" spans="6:10" ht="15.75">
      <c r="F15" s="11" t="s">
        <v>12</v>
      </c>
      <c r="G15">
        <v>1.78</v>
      </c>
      <c r="I15" s="12" t="s">
        <v>19</v>
      </c>
      <c r="J15" s="12">
        <v>55</v>
      </c>
    </row>
    <row r="16" spans="6:10" ht="15.75">
      <c r="F16" s="11" t="s">
        <v>10</v>
      </c>
      <c r="G16">
        <v>1.782</v>
      </c>
      <c r="I16" s="11" t="s">
        <v>20</v>
      </c>
      <c r="J16" s="11">
        <v>57</v>
      </c>
    </row>
    <row r="17" spans="6:10" ht="15.75">
      <c r="F17" s="12" t="s">
        <v>13</v>
      </c>
      <c r="G17">
        <v>1.7949999999999999</v>
      </c>
      <c r="I17" s="12" t="s">
        <v>21</v>
      </c>
      <c r="J17" s="12">
        <v>62</v>
      </c>
    </row>
    <row r="18" spans="6:10" ht="15.75">
      <c r="F18" s="12" t="s">
        <v>29</v>
      </c>
      <c r="G18">
        <v>1.9350000000000001</v>
      </c>
      <c r="I18" s="11" t="s">
        <v>22</v>
      </c>
      <c r="J18" s="11">
        <v>72</v>
      </c>
    </row>
    <row r="19" spans="6:10" ht="15.75">
      <c r="F19" s="12" t="s">
        <v>29</v>
      </c>
      <c r="G19">
        <v>1.9350000000000001</v>
      </c>
      <c r="I19" s="12" t="s">
        <v>23</v>
      </c>
      <c r="J19" s="12">
        <v>52</v>
      </c>
    </row>
    <row r="20" spans="6:10" ht="15.75">
      <c r="F20" s="12" t="s">
        <v>19</v>
      </c>
      <c r="G20">
        <v>1.9910000000000001</v>
      </c>
      <c r="I20" s="11" t="s">
        <v>24</v>
      </c>
      <c r="J20" s="11">
        <v>81</v>
      </c>
    </row>
    <row r="21" spans="6:10" ht="15.75">
      <c r="F21" s="12" t="s">
        <v>11</v>
      </c>
      <c r="G21">
        <v>2.0030000000000001</v>
      </c>
      <c r="I21" s="12" t="s">
        <v>25</v>
      </c>
      <c r="J21" s="12">
        <v>81</v>
      </c>
    </row>
    <row r="22" spans="6:10" ht="15.75">
      <c r="F22" s="12" t="s">
        <v>31</v>
      </c>
      <c r="G22">
        <v>2.0489999999999999</v>
      </c>
      <c r="I22" s="11" t="s">
        <v>26</v>
      </c>
      <c r="J22" s="11">
        <v>45</v>
      </c>
    </row>
    <row r="23" spans="6:10" ht="15.75">
      <c r="F23" s="12" t="s">
        <v>23</v>
      </c>
      <c r="G23">
        <v>2.0609999999999999</v>
      </c>
      <c r="I23" s="12" t="s">
        <v>27</v>
      </c>
      <c r="J23" s="12">
        <v>46</v>
      </c>
    </row>
    <row r="24" spans="6:10" ht="15.75">
      <c r="F24" s="11" t="s">
        <v>20</v>
      </c>
      <c r="G24">
        <v>2.0750000000000002</v>
      </c>
      <c r="I24" s="11" t="s">
        <v>28</v>
      </c>
      <c r="J24" s="11">
        <v>44</v>
      </c>
    </row>
    <row r="25" spans="6:10" ht="15.75">
      <c r="F25" s="11" t="s">
        <v>35</v>
      </c>
      <c r="G25">
        <v>2.1</v>
      </c>
      <c r="I25" s="12" t="s">
        <v>29</v>
      </c>
      <c r="J25" s="12">
        <v>53</v>
      </c>
    </row>
    <row r="26" spans="6:10" ht="15.75">
      <c r="F26" s="11" t="s">
        <v>18</v>
      </c>
      <c r="G26">
        <v>2.1589999999999998</v>
      </c>
      <c r="I26" s="11" t="s">
        <v>30</v>
      </c>
      <c r="J26" s="11">
        <v>35</v>
      </c>
    </row>
    <row r="27" spans="6:10" ht="15.75">
      <c r="F27" s="12" t="s">
        <v>15</v>
      </c>
      <c r="G27">
        <v>2.1869999999999998</v>
      </c>
      <c r="I27" s="12" t="s">
        <v>31</v>
      </c>
      <c r="J27" s="12">
        <v>82</v>
      </c>
    </row>
    <row r="28" spans="6:10" ht="15.75">
      <c r="F28" s="11" t="s">
        <v>16</v>
      </c>
      <c r="G28">
        <v>2.2010000000000001</v>
      </c>
      <c r="I28" s="11" t="s">
        <v>32</v>
      </c>
      <c r="J28" s="11">
        <v>45</v>
      </c>
    </row>
    <row r="29" spans="6:10" ht="15.75">
      <c r="F29" s="12" t="s">
        <v>38</v>
      </c>
      <c r="G29">
        <v>2.3130000000000002</v>
      </c>
      <c r="I29" s="12" t="s">
        <v>21</v>
      </c>
      <c r="J29" s="12">
        <v>68</v>
      </c>
    </row>
    <row r="30" spans="6:10" ht="15.75">
      <c r="F30" s="12" t="s">
        <v>21</v>
      </c>
      <c r="G30">
        <v>2.327</v>
      </c>
      <c r="I30" s="11" t="s">
        <v>33</v>
      </c>
      <c r="J30" s="11">
        <v>37</v>
      </c>
    </row>
    <row r="31" spans="6:10" ht="15.75">
      <c r="F31" s="12" t="s">
        <v>21</v>
      </c>
      <c r="G31">
        <v>2.327</v>
      </c>
      <c r="I31" s="12" t="s">
        <v>34</v>
      </c>
      <c r="J31" s="12">
        <v>61</v>
      </c>
    </row>
    <row r="32" spans="6:10" ht="15.75">
      <c r="F32" s="12" t="s">
        <v>34</v>
      </c>
      <c r="G32">
        <v>2.34</v>
      </c>
      <c r="I32" s="11" t="s">
        <v>35</v>
      </c>
      <c r="J32" s="11">
        <v>60</v>
      </c>
    </row>
    <row r="33" spans="6:10" ht="15.75">
      <c r="F33" s="12" t="s">
        <v>17</v>
      </c>
      <c r="G33">
        <v>2.3410000000000002</v>
      </c>
      <c r="I33" s="12" t="s">
        <v>36</v>
      </c>
      <c r="J33" s="12">
        <v>59</v>
      </c>
    </row>
    <row r="34" spans="6:10" ht="15.75">
      <c r="F34" s="11" t="s">
        <v>24</v>
      </c>
      <c r="G34">
        <v>2.44</v>
      </c>
      <c r="I34" s="11" t="s">
        <v>37</v>
      </c>
      <c r="J34" s="11">
        <v>53</v>
      </c>
    </row>
    <row r="35" spans="6:10" ht="15.75">
      <c r="F35" s="11" t="s">
        <v>40</v>
      </c>
      <c r="G35">
        <v>2.548</v>
      </c>
      <c r="I35" s="12" t="s">
        <v>38</v>
      </c>
      <c r="J35" s="12">
        <v>63</v>
      </c>
    </row>
    <row r="36" spans="6:10" ht="15.75">
      <c r="F36" s="11" t="s">
        <v>22</v>
      </c>
      <c r="G36">
        <v>2.734</v>
      </c>
      <c r="I36" s="11" t="s">
        <v>39</v>
      </c>
      <c r="J36" s="11">
        <v>91</v>
      </c>
    </row>
    <row r="37" spans="6:10" ht="15.75">
      <c r="F37" s="11" t="s">
        <v>39</v>
      </c>
      <c r="G37">
        <v>2.7759999999999998</v>
      </c>
      <c r="I37" s="12" t="s">
        <v>29</v>
      </c>
      <c r="J37" s="12">
        <v>46</v>
      </c>
    </row>
    <row r="38" spans="6:10" ht="15.75">
      <c r="F38" s="12" t="s">
        <v>25</v>
      </c>
      <c r="G38">
        <v>2.8460000000000001</v>
      </c>
      <c r="I38" s="11" t="s">
        <v>40</v>
      </c>
      <c r="J38" s="11">
        <v>82</v>
      </c>
    </row>
  </sheetData>
  <sortState ref="G5:G38">
    <sortCondition ref="G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F4:O51"/>
  <sheetViews>
    <sheetView topLeftCell="A17" workbookViewId="0">
      <selection activeCell="D31" sqref="D31"/>
    </sheetView>
  </sheetViews>
  <sheetFormatPr defaultRowHeight="15"/>
  <cols>
    <col min="6" max="6" width="9.28515625" bestFit="1" customWidth="1"/>
    <col min="7" max="7" width="13.7109375" bestFit="1" customWidth="1"/>
    <col min="8" max="8" width="8" bestFit="1" customWidth="1"/>
    <col min="9" max="9" width="20" bestFit="1" customWidth="1"/>
    <col min="10" max="10" width="21.85546875" bestFit="1" customWidth="1"/>
    <col min="11" max="11" width="11.5703125" bestFit="1" customWidth="1"/>
    <col min="12" max="12" width="11" bestFit="1" customWidth="1"/>
  </cols>
  <sheetData>
    <row r="4" spans="6:15" ht="15.75">
      <c r="F4" s="5" t="s">
        <v>2</v>
      </c>
      <c r="G4" s="5" t="s">
        <v>3</v>
      </c>
      <c r="H4" s="5" t="s">
        <v>4</v>
      </c>
      <c r="I4" s="5" t="s">
        <v>5</v>
      </c>
      <c r="J4" s="6" t="s">
        <v>6</v>
      </c>
      <c r="K4" s="6" t="s">
        <v>7</v>
      </c>
      <c r="L4" s="5" t="s">
        <v>8</v>
      </c>
    </row>
    <row r="5" spans="6:15" ht="15.75">
      <c r="F5" s="7">
        <v>132</v>
      </c>
      <c r="G5" s="7">
        <v>21</v>
      </c>
      <c r="H5" s="7">
        <v>44</v>
      </c>
      <c r="I5" s="7" t="s">
        <v>28</v>
      </c>
      <c r="J5" s="7">
        <v>0.13200000000000001</v>
      </c>
      <c r="K5" s="27">
        <v>1700</v>
      </c>
      <c r="L5" s="27">
        <v>116</v>
      </c>
    </row>
    <row r="6" spans="6:15" ht="15.75">
      <c r="F6" s="7">
        <v>215</v>
      </c>
      <c r="G6" s="7">
        <v>36</v>
      </c>
      <c r="H6" s="7">
        <v>82</v>
      </c>
      <c r="I6" s="7" t="s">
        <v>31</v>
      </c>
      <c r="J6" s="7">
        <v>0.215</v>
      </c>
      <c r="K6" s="27">
        <v>1798</v>
      </c>
      <c r="L6" s="27">
        <v>199</v>
      </c>
    </row>
    <row r="7" spans="6:15" ht="15.75">
      <c r="F7" s="7">
        <v>125</v>
      </c>
      <c r="G7" s="7">
        <v>19.3</v>
      </c>
      <c r="H7" s="7">
        <v>45</v>
      </c>
      <c r="I7" s="7" t="s">
        <v>9</v>
      </c>
      <c r="J7" s="7">
        <v>6.2E-2</v>
      </c>
      <c r="K7" s="27">
        <v>2080</v>
      </c>
      <c r="L7" s="27">
        <v>60</v>
      </c>
    </row>
    <row r="8" spans="6:15" ht="15.75">
      <c r="F8" s="7">
        <v>134</v>
      </c>
      <c r="G8" s="7">
        <v>23</v>
      </c>
      <c r="H8" s="7">
        <v>53</v>
      </c>
      <c r="I8" s="7" t="s">
        <v>29</v>
      </c>
      <c r="J8" s="7">
        <v>0.17299999999999999</v>
      </c>
      <c r="K8" s="27">
        <v>2300</v>
      </c>
      <c r="L8" s="27">
        <v>138</v>
      </c>
      <c r="O8" s="11"/>
    </row>
    <row r="9" spans="6:15" ht="15.75">
      <c r="F9" s="7">
        <v>100</v>
      </c>
      <c r="G9" s="7">
        <v>16</v>
      </c>
      <c r="H9" s="7">
        <v>35</v>
      </c>
      <c r="I9" s="7" t="s">
        <v>30</v>
      </c>
      <c r="J9" s="7">
        <v>0.121</v>
      </c>
      <c r="K9" s="27">
        <v>2362</v>
      </c>
      <c r="L9" s="27">
        <v>98</v>
      </c>
      <c r="O9" s="12"/>
    </row>
    <row r="10" spans="6:15" ht="15.75">
      <c r="F10" s="7">
        <v>93</v>
      </c>
      <c r="G10" s="7">
        <v>15.2</v>
      </c>
      <c r="H10" s="7">
        <v>37</v>
      </c>
      <c r="I10" s="7" t="s">
        <v>14</v>
      </c>
      <c r="J10" s="7">
        <v>3.2000000000000001E-2</v>
      </c>
      <c r="K10" s="7">
        <v>2367</v>
      </c>
      <c r="L10" s="7">
        <v>40</v>
      </c>
      <c r="O10" s="11"/>
    </row>
    <row r="11" spans="6:15" ht="15.75">
      <c r="F11" s="7">
        <v>120</v>
      </c>
      <c r="G11" s="7">
        <v>19.399999999999999</v>
      </c>
      <c r="H11" s="7">
        <v>47</v>
      </c>
      <c r="I11" s="7" t="s">
        <v>10</v>
      </c>
      <c r="J11" s="7">
        <v>6.8000000000000005E-2</v>
      </c>
      <c r="K11" s="27">
        <v>3030</v>
      </c>
      <c r="L11" s="27">
        <v>60</v>
      </c>
      <c r="O11" s="12"/>
    </row>
    <row r="12" spans="6:15" ht="15.75">
      <c r="F12" s="7">
        <v>153</v>
      </c>
      <c r="G12" s="7">
        <v>27.2</v>
      </c>
      <c r="H12" s="7">
        <v>63</v>
      </c>
      <c r="I12" s="7" t="s">
        <v>15</v>
      </c>
      <c r="J12" s="7">
        <v>0.14000000000000001</v>
      </c>
      <c r="K12" s="27">
        <v>3193</v>
      </c>
      <c r="L12" s="27">
        <v>232</v>
      </c>
      <c r="O12" s="11"/>
    </row>
    <row r="13" spans="6:15" ht="15.75">
      <c r="F13" s="7">
        <v>130</v>
      </c>
      <c r="G13" s="7">
        <v>23.4</v>
      </c>
      <c r="H13" s="7">
        <v>55</v>
      </c>
      <c r="I13" s="7" t="s">
        <v>11</v>
      </c>
      <c r="J13" s="7">
        <v>8.8999999999999996E-2</v>
      </c>
      <c r="K13" s="27">
        <v>3350</v>
      </c>
      <c r="L13" s="27"/>
      <c r="O13" s="12"/>
    </row>
    <row r="14" spans="6:15" ht="15.75">
      <c r="F14" s="7">
        <v>140</v>
      </c>
      <c r="G14" s="7">
        <v>24.2</v>
      </c>
      <c r="H14" s="7">
        <v>55</v>
      </c>
      <c r="I14" s="7" t="s">
        <v>19</v>
      </c>
      <c r="J14" s="7">
        <v>8.2000000000000003E-2</v>
      </c>
      <c r="K14" s="27">
        <v>3469</v>
      </c>
      <c r="L14" s="27">
        <v>80</v>
      </c>
      <c r="O14" s="11"/>
    </row>
    <row r="15" spans="6:15" ht="15.75">
      <c r="F15" s="7">
        <v>135</v>
      </c>
      <c r="G15" s="7">
        <v>22</v>
      </c>
      <c r="H15" s="7">
        <v>57</v>
      </c>
      <c r="I15" s="7" t="s">
        <v>20</v>
      </c>
      <c r="J15" s="7">
        <v>0.10299999999999999</v>
      </c>
      <c r="K15" s="27">
        <v>3520</v>
      </c>
      <c r="L15" s="27">
        <v>90</v>
      </c>
      <c r="M15" s="11"/>
      <c r="O15" s="12"/>
    </row>
    <row r="16" spans="6:15" ht="15.75">
      <c r="F16" s="7">
        <v>175</v>
      </c>
      <c r="G16" s="7">
        <v>30.3</v>
      </c>
      <c r="H16" s="7">
        <v>83</v>
      </c>
      <c r="I16" s="7" t="s">
        <v>16</v>
      </c>
      <c r="J16" s="7">
        <v>0.09</v>
      </c>
      <c r="K16" s="27">
        <v>3670</v>
      </c>
      <c r="L16" s="27">
        <v>130</v>
      </c>
      <c r="M16" s="12"/>
      <c r="O16" s="11"/>
    </row>
    <row r="17" spans="6:15" ht="15.75">
      <c r="F17" s="7">
        <v>150</v>
      </c>
      <c r="G17" s="7">
        <v>25.3</v>
      </c>
      <c r="H17" s="7">
        <v>60</v>
      </c>
      <c r="I17" s="7" t="s">
        <v>18</v>
      </c>
      <c r="J17" s="7">
        <v>0.113</v>
      </c>
      <c r="K17" s="27">
        <v>3814</v>
      </c>
      <c r="L17" s="27">
        <v>90</v>
      </c>
      <c r="M17" s="11"/>
      <c r="N17" s="11"/>
      <c r="O17" s="12"/>
    </row>
    <row r="18" spans="6:15" ht="15.75">
      <c r="F18" s="7">
        <v>120</v>
      </c>
      <c r="G18" s="7">
        <v>20</v>
      </c>
      <c r="H18" s="7">
        <v>46</v>
      </c>
      <c r="I18" s="7" t="s">
        <v>27</v>
      </c>
      <c r="J18" s="7">
        <v>0.154</v>
      </c>
      <c r="K18" s="27">
        <v>4000</v>
      </c>
      <c r="L18" s="27">
        <v>118</v>
      </c>
      <c r="M18" s="12"/>
      <c r="N18" s="12"/>
      <c r="O18" s="11"/>
    </row>
    <row r="19" spans="6:15" ht="15.75">
      <c r="F19" s="7">
        <v>165</v>
      </c>
      <c r="G19" s="7">
        <v>27.6</v>
      </c>
      <c r="H19" s="7">
        <v>69</v>
      </c>
      <c r="I19" s="7" t="s">
        <v>17</v>
      </c>
      <c r="J19" s="7">
        <v>0.127</v>
      </c>
      <c r="K19" s="27">
        <v>4125</v>
      </c>
      <c r="L19" s="27">
        <v>100</v>
      </c>
      <c r="M19" s="11"/>
      <c r="N19" s="11"/>
      <c r="O19" s="12"/>
    </row>
    <row r="20" spans="6:15" ht="15.75">
      <c r="F20" s="7">
        <v>200</v>
      </c>
      <c r="G20" s="7">
        <v>32.5</v>
      </c>
      <c r="H20" s="7">
        <v>72</v>
      </c>
      <c r="I20" s="7" t="s">
        <v>22</v>
      </c>
      <c r="J20" s="7">
        <v>0.113</v>
      </c>
      <c r="K20" s="27">
        <v>4205</v>
      </c>
      <c r="L20" s="27">
        <v>130</v>
      </c>
      <c r="M20" s="12"/>
      <c r="N20" s="12"/>
      <c r="O20" s="11"/>
    </row>
    <row r="21" spans="6:15" ht="15.75">
      <c r="F21" s="7">
        <v>200</v>
      </c>
      <c r="G21" s="7">
        <v>34</v>
      </c>
      <c r="H21" s="7">
        <v>81</v>
      </c>
      <c r="I21" s="7" t="s">
        <v>24</v>
      </c>
      <c r="J21" s="7">
        <v>0.13</v>
      </c>
      <c r="K21" s="27">
        <v>4490</v>
      </c>
      <c r="L21" s="27">
        <v>140</v>
      </c>
      <c r="M21" s="11"/>
      <c r="N21" s="11"/>
      <c r="O21" s="12"/>
    </row>
    <row r="22" spans="6:15" ht="15.75">
      <c r="F22" s="7">
        <v>110</v>
      </c>
      <c r="G22" s="7">
        <v>19</v>
      </c>
      <c r="H22" s="7">
        <v>45</v>
      </c>
      <c r="I22" s="7" t="s">
        <v>26</v>
      </c>
      <c r="J22" s="7">
        <v>0.14599999999999999</v>
      </c>
      <c r="K22" s="27">
        <v>4700</v>
      </c>
      <c r="L22" s="27">
        <v>110</v>
      </c>
      <c r="M22" s="12"/>
      <c r="N22" s="12"/>
      <c r="O22" s="11"/>
    </row>
    <row r="23" spans="6:15" ht="15.75">
      <c r="F23" s="7">
        <v>160</v>
      </c>
      <c r="G23" s="7">
        <v>26.3</v>
      </c>
      <c r="H23" s="7">
        <v>62</v>
      </c>
      <c r="I23" s="7" t="s">
        <v>21</v>
      </c>
      <c r="J23" s="7">
        <v>0.10199999999999999</v>
      </c>
      <c r="K23" s="27">
        <v>4838</v>
      </c>
      <c r="L23" s="27">
        <v>100</v>
      </c>
      <c r="M23" s="11"/>
      <c r="N23" s="11"/>
      <c r="O23" s="12"/>
    </row>
    <row r="24" spans="6:15" ht="15.75">
      <c r="F24" s="7">
        <v>220</v>
      </c>
      <c r="G24" s="7">
        <v>35</v>
      </c>
      <c r="H24" s="7">
        <v>81</v>
      </c>
      <c r="I24" s="7" t="s">
        <v>25</v>
      </c>
      <c r="J24" s="7">
        <v>0.27800000000000002</v>
      </c>
      <c r="K24" s="27">
        <v>4974</v>
      </c>
      <c r="L24" s="27">
        <v>218</v>
      </c>
      <c r="M24" s="12"/>
      <c r="N24" s="12"/>
      <c r="O24" s="11"/>
    </row>
    <row r="25" spans="6:15" ht="15.75">
      <c r="F25" s="17">
        <v>145</v>
      </c>
      <c r="G25" s="7">
        <v>23.9</v>
      </c>
      <c r="H25" s="7">
        <v>52</v>
      </c>
      <c r="I25" s="7" t="s">
        <v>23</v>
      </c>
      <c r="J25" s="7">
        <v>0.1</v>
      </c>
      <c r="K25" s="27"/>
      <c r="L25" s="27">
        <v>80</v>
      </c>
      <c r="M25" s="11"/>
      <c r="N25" s="11"/>
      <c r="O25" s="12"/>
    </row>
    <row r="26" spans="6:15" ht="15.75">
      <c r="F26" s="7">
        <v>90</v>
      </c>
      <c r="G26" s="7">
        <v>17</v>
      </c>
      <c r="H26" s="7">
        <v>37</v>
      </c>
      <c r="I26" s="7" t="s">
        <v>33</v>
      </c>
      <c r="J26" s="7">
        <v>0.121</v>
      </c>
      <c r="K26" s="27"/>
      <c r="L26" s="27">
        <v>98</v>
      </c>
      <c r="M26" s="12"/>
      <c r="N26" s="12"/>
      <c r="O26" s="11"/>
    </row>
    <row r="27" spans="6:15" ht="15.75">
      <c r="F27" s="7">
        <v>142</v>
      </c>
      <c r="G27" s="7">
        <v>21.4</v>
      </c>
      <c r="H27" s="7">
        <v>50</v>
      </c>
      <c r="I27" s="7" t="s">
        <v>13</v>
      </c>
      <c r="J27" s="7">
        <v>6.8000000000000005E-2</v>
      </c>
      <c r="K27" s="27"/>
      <c r="L27" s="27">
        <v>100</v>
      </c>
      <c r="M27" s="11"/>
      <c r="N27" s="11"/>
      <c r="O27" s="12"/>
    </row>
    <row r="28" spans="6:15" ht="15.75">
      <c r="F28" s="7">
        <v>120</v>
      </c>
      <c r="G28" s="7">
        <v>20</v>
      </c>
      <c r="H28" s="7">
        <v>45</v>
      </c>
      <c r="I28" s="7" t="s">
        <v>32</v>
      </c>
      <c r="J28" s="7">
        <v>0.159</v>
      </c>
      <c r="K28" s="27"/>
      <c r="L28" s="27">
        <v>128</v>
      </c>
      <c r="M28" s="12"/>
      <c r="N28" s="12"/>
      <c r="O28" s="11"/>
    </row>
    <row r="29" spans="6:15" ht="15.75">
      <c r="F29" s="7">
        <v>140</v>
      </c>
      <c r="G29" s="7">
        <v>23</v>
      </c>
      <c r="H29" s="7">
        <v>53</v>
      </c>
      <c r="I29" s="7" t="s">
        <v>37</v>
      </c>
      <c r="J29" s="7">
        <v>0.17199999999999999</v>
      </c>
      <c r="K29" s="27"/>
      <c r="L29" s="27">
        <v>138</v>
      </c>
      <c r="M29" s="11"/>
      <c r="N29" s="11"/>
      <c r="O29" s="12"/>
    </row>
    <row r="30" spans="6:15" ht="15.75">
      <c r="F30" s="7">
        <v>150</v>
      </c>
      <c r="G30" s="7">
        <v>26</v>
      </c>
      <c r="H30" s="7">
        <v>59</v>
      </c>
      <c r="I30" s="7" t="s">
        <v>36</v>
      </c>
      <c r="J30" s="7">
        <v>0.15</v>
      </c>
      <c r="K30" s="27"/>
      <c r="L30" s="27">
        <v>148</v>
      </c>
      <c r="M30" s="12"/>
      <c r="N30" s="12"/>
      <c r="O30" s="11"/>
    </row>
    <row r="31" spans="6:15" ht="15.75">
      <c r="F31" s="7">
        <v>149</v>
      </c>
      <c r="G31" s="7">
        <v>25</v>
      </c>
      <c r="H31" s="7">
        <v>60</v>
      </c>
      <c r="I31" s="7" t="s">
        <v>35</v>
      </c>
      <c r="J31" s="7">
        <v>0.17499999999999999</v>
      </c>
      <c r="K31" s="27"/>
      <c r="L31" s="27">
        <v>158</v>
      </c>
      <c r="M31" s="11"/>
      <c r="N31" s="11"/>
      <c r="O31" s="12"/>
    </row>
    <row r="32" spans="6:15" ht="15.75">
      <c r="F32" s="7">
        <v>160</v>
      </c>
      <c r="G32" s="7">
        <v>26</v>
      </c>
      <c r="H32" s="7">
        <v>61</v>
      </c>
      <c r="I32" s="7" t="s">
        <v>34</v>
      </c>
      <c r="J32" s="7">
        <v>0.2</v>
      </c>
      <c r="K32" s="27"/>
      <c r="L32" s="27">
        <v>168</v>
      </c>
      <c r="M32" s="12"/>
      <c r="N32" s="12"/>
      <c r="O32" s="11"/>
    </row>
    <row r="33" spans="6:15" ht="15.75">
      <c r="F33" s="7">
        <v>193</v>
      </c>
      <c r="G33" s="7">
        <v>29</v>
      </c>
      <c r="H33" s="7">
        <v>68</v>
      </c>
      <c r="I33" s="7" t="s">
        <v>21</v>
      </c>
      <c r="J33" s="7">
        <v>0.218</v>
      </c>
      <c r="K33" s="27"/>
      <c r="L33" s="27">
        <v>178</v>
      </c>
      <c r="M33" s="11"/>
      <c r="N33" s="11"/>
      <c r="O33" s="12"/>
    </row>
    <row r="34" spans="6:15" ht="15.75">
      <c r="F34" s="7">
        <v>123</v>
      </c>
      <c r="G34" s="7">
        <v>20.6</v>
      </c>
      <c r="H34" s="7">
        <v>49</v>
      </c>
      <c r="I34" s="7" t="s">
        <v>12</v>
      </c>
      <c r="J34" s="7">
        <v>7.0999999999999994E-2</v>
      </c>
      <c r="K34" s="27"/>
      <c r="L34" s="27"/>
      <c r="M34" s="12"/>
      <c r="N34" s="12"/>
      <c r="O34" s="11"/>
    </row>
    <row r="35" spans="6:15" ht="15.75">
      <c r="F35" s="7">
        <v>135</v>
      </c>
      <c r="G35" s="7">
        <v>23</v>
      </c>
      <c r="H35" s="7">
        <v>46</v>
      </c>
      <c r="I35" s="7" t="s">
        <v>29</v>
      </c>
      <c r="J35" s="7">
        <v>0.16400000000000001</v>
      </c>
      <c r="K35" s="27"/>
      <c r="L35" s="27"/>
      <c r="M35" s="11"/>
      <c r="N35" s="11"/>
      <c r="O35" s="12"/>
    </row>
    <row r="36" spans="6:15" ht="15.75">
      <c r="F36" s="7">
        <v>218</v>
      </c>
      <c r="G36" s="7">
        <v>38</v>
      </c>
      <c r="H36" s="7">
        <v>91</v>
      </c>
      <c r="I36" s="7" t="s">
        <v>39</v>
      </c>
      <c r="J36" s="7">
        <v>0.21</v>
      </c>
      <c r="K36" s="27"/>
      <c r="L36" s="27"/>
      <c r="M36" s="12"/>
      <c r="N36" s="12"/>
      <c r="O36" s="11"/>
    </row>
    <row r="37" spans="6:15" ht="15.75">
      <c r="F37" s="7">
        <v>170</v>
      </c>
      <c r="G37" s="7">
        <v>27</v>
      </c>
      <c r="H37" s="7">
        <v>63</v>
      </c>
      <c r="I37" s="7" t="s">
        <v>38</v>
      </c>
      <c r="J37" s="7">
        <v>0.21299999999999999</v>
      </c>
      <c r="K37" s="27"/>
      <c r="L37" s="27"/>
      <c r="M37" s="11"/>
      <c r="N37" s="11"/>
      <c r="O37" s="12"/>
    </row>
    <row r="38" spans="6:15" ht="15.75">
      <c r="F38" s="7">
        <v>200</v>
      </c>
      <c r="G38" s="7">
        <v>35</v>
      </c>
      <c r="H38" s="7">
        <v>82</v>
      </c>
      <c r="I38" s="7" t="s">
        <v>40</v>
      </c>
      <c r="J38" s="7">
        <v>0.24</v>
      </c>
      <c r="K38" s="27"/>
      <c r="L38" s="27"/>
      <c r="M38" s="12"/>
      <c r="N38" s="12"/>
      <c r="O38" s="11"/>
    </row>
    <row r="39" spans="6:15" ht="15.75">
      <c r="F39" s="5"/>
      <c r="G39" s="5"/>
      <c r="H39" s="5"/>
      <c r="I39" s="5"/>
      <c r="J39" s="6"/>
      <c r="K39" s="28"/>
      <c r="L39" s="27"/>
      <c r="M39" s="11"/>
      <c r="N39" s="11"/>
      <c r="O39" s="12"/>
    </row>
    <row r="40" spans="6:15" ht="15.75">
      <c r="M40" s="12"/>
      <c r="N40" s="12"/>
      <c r="O40" s="11"/>
    </row>
    <row r="41" spans="6:15" ht="15.75">
      <c r="M41" s="11"/>
      <c r="N41" s="11"/>
      <c r="O41" s="12"/>
    </row>
    <row r="42" spans="6:15" ht="15.75">
      <c r="M42" s="12"/>
      <c r="N42" s="12"/>
      <c r="O42" s="10"/>
    </row>
    <row r="43" spans="6:15" ht="15.75">
      <c r="M43" s="11"/>
      <c r="N43" s="11"/>
    </row>
    <row r="44" spans="6:15" ht="15.75">
      <c r="M44" s="12"/>
      <c r="N44" s="12"/>
    </row>
    <row r="45" spans="6:15" ht="15.75">
      <c r="M45" s="11"/>
      <c r="N45" s="11"/>
    </row>
    <row r="46" spans="6:15" ht="15.75">
      <c r="M46" s="12"/>
      <c r="N46" s="12"/>
    </row>
    <row r="47" spans="6:15" ht="15.75">
      <c r="M47" s="11"/>
      <c r="N47" s="11"/>
    </row>
    <row r="48" spans="6:15" ht="15.75">
      <c r="M48" s="12"/>
      <c r="N48" s="12"/>
    </row>
    <row r="49" spans="13:14" ht="15.75">
      <c r="M49" s="10"/>
      <c r="N49" s="11"/>
    </row>
    <row r="50" spans="13:14" ht="15.75">
      <c r="N50" s="12"/>
    </row>
    <row r="51" spans="13:14" ht="15.75">
      <c r="N51" s="10"/>
    </row>
  </sheetData>
  <hyperlinks>
    <hyperlink ref="F25" r:id="rId1" display="\\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 </vt:lpstr>
      <vt:lpstr>Data </vt:lpstr>
      <vt:lpstr>Histograms </vt:lpstr>
      <vt:lpstr>Data Sorting</vt:lpstr>
      <vt:lpstr>Sorted 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</dc:creator>
  <cp:lastModifiedBy>Exploring</cp:lastModifiedBy>
  <dcterms:created xsi:type="dcterms:W3CDTF">2020-04-05T05:26:28Z</dcterms:created>
  <dcterms:modified xsi:type="dcterms:W3CDTF">2020-04-05T10:24:00Z</dcterms:modified>
</cp:coreProperties>
</file>