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gra\Downloads\"/>
    </mc:Choice>
  </mc:AlternateContent>
  <xr:revisionPtr revIDLastSave="0" documentId="8_{A3F1D18D-D57E-5D42-9FD1-BA7AF9A0F599}" xr6:coauthVersionLast="45" xr6:coauthVersionMax="45" xr10:uidLastSave="{00000000-0000-0000-0000-000000000000}"/>
  <bookViews>
    <workbookView xWindow="0" yWindow="0" windowWidth="19920" windowHeight="9525" xr2:uid="{46168519-4A9B-4CFD-BCBD-806BAC352FBB}"/>
  </bookViews>
  <sheets>
    <sheet name="Documentation" sheetId="4" r:id="rId1"/>
    <sheet name="Budget" sheetId="1" r:id="rId2"/>
    <sheet name="Car Loan.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3" l="1"/>
  <c r="C12" i="1"/>
  <c r="C20" i="1"/>
  <c r="C22" i="1"/>
  <c r="D12" i="1"/>
  <c r="D20" i="1"/>
  <c r="D22" i="1"/>
  <c r="E12" i="1"/>
  <c r="E20" i="1"/>
  <c r="E22" i="1"/>
  <c r="F9" i="1"/>
  <c r="F10" i="1"/>
  <c r="F11" i="1"/>
  <c r="F12" i="1"/>
  <c r="F15" i="1"/>
  <c r="F16" i="1"/>
  <c r="F17" i="1"/>
  <c r="F18" i="1"/>
  <c r="F19" i="1"/>
  <c r="F20" i="1"/>
  <c r="F22" i="1"/>
  <c r="G22" i="1"/>
  <c r="B8" i="3"/>
  <c r="B11" i="3"/>
  <c r="C6" i="1"/>
  <c r="G16" i="1"/>
  <c r="G17" i="1"/>
  <c r="G18" i="1"/>
  <c r="G19" i="1"/>
  <c r="G20" i="1"/>
  <c r="G15" i="1"/>
  <c r="G12" i="1"/>
  <c r="G10" i="1"/>
  <c r="G11" i="1"/>
  <c r="G9" i="1"/>
  <c r="D6" i="1"/>
  <c r="E6" i="1"/>
  <c r="F6" i="1"/>
  <c r="G6" i="1"/>
</calcChain>
</file>

<file path=xl/sharedStrings.xml><?xml version="1.0" encoding="utf-8"?>
<sst xmlns="http://schemas.openxmlformats.org/spreadsheetml/2006/main" count="37" uniqueCount="37">
  <si>
    <t>Total</t>
  </si>
  <si>
    <t>Average</t>
  </si>
  <si>
    <t>Income</t>
  </si>
  <si>
    <t>Total Income</t>
  </si>
  <si>
    <t>Expenses</t>
  </si>
  <si>
    <t>Total Expenses</t>
  </si>
  <si>
    <t xml:space="preserve">    Utilities</t>
  </si>
  <si>
    <t xml:space="preserve">    Food</t>
  </si>
  <si>
    <t xml:space="preserve">    Rent</t>
  </si>
  <si>
    <t xml:space="preserve">    Telephone</t>
  </si>
  <si>
    <t xml:space="preserve">    Miscelenious</t>
  </si>
  <si>
    <t>Cash  flow</t>
  </si>
  <si>
    <t>Opening Balance</t>
  </si>
  <si>
    <t>Net Income</t>
  </si>
  <si>
    <t xml:space="preserve">    Salary</t>
  </si>
  <si>
    <t xml:space="preserve">   Allowances</t>
  </si>
  <si>
    <t xml:space="preserve">   Others</t>
  </si>
  <si>
    <t>June</t>
  </si>
  <si>
    <t>July</t>
  </si>
  <si>
    <t>August</t>
  </si>
  <si>
    <t>ABC PERSONAL BUDGET</t>
  </si>
  <si>
    <t>June-August 2020</t>
  </si>
  <si>
    <t>Monthly Payment</t>
  </si>
  <si>
    <t>Items</t>
  </si>
  <si>
    <t>Amount</t>
  </si>
  <si>
    <t>Purchasing plan</t>
  </si>
  <si>
    <t xml:space="preserve">     Price</t>
  </si>
  <si>
    <t xml:space="preserve">     Down Payment</t>
  </si>
  <si>
    <t xml:space="preserve">     Purchase Price</t>
  </si>
  <si>
    <t xml:space="preserve">     No of months</t>
  </si>
  <si>
    <t xml:space="preserve">     Interest rate</t>
  </si>
  <si>
    <t>Mercedes-Benz S-Class</t>
  </si>
  <si>
    <t xml:space="preserve">Convertible-2020 </t>
  </si>
  <si>
    <t>NAME</t>
  </si>
  <si>
    <t>DATE</t>
  </si>
  <si>
    <t>PURPOSE OF THE PROJECT:APPLICATION OF THEORY</t>
  </si>
  <si>
    <t xml:space="preserve"> LEARNED TO REAL- WORLD SCENARIO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</si>
</sst>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(&quot;$&quot;* #,##0_);_(&quot;$&quot;* \(#,##0\);_(&quot;$&quot;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15"/>
      <color theme="3"/>
      <name val="Century Gothic"/>
      <family val="2"/>
    </font>
    <font>
      <b/>
      <sz val="14"/>
      <color theme="3"/>
      <name val="Century Gothic"/>
      <family val="2"/>
    </font>
    <font>
      <sz val="12"/>
      <color rgb="FF444444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24"/>
      <color theme="3"/>
      <name val="Century Gothic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</cellStyleXfs>
  <cellXfs count="33">
    <xf numFmtId="0" fontId="0" fillId="0" borderId="0" xfId="0"/>
    <xf numFmtId="0" fontId="6" fillId="0" borderId="0" xfId="0" applyFont="1"/>
    <xf numFmtId="0" fontId="7" fillId="0" borderId="0" xfId="0" applyFont="1"/>
    <xf numFmtId="165" fontId="6" fillId="0" borderId="0" xfId="0" applyNumberFormat="1" applyFont="1"/>
    <xf numFmtId="166" fontId="6" fillId="0" borderId="0" xfId="0" applyNumberFormat="1" applyFont="1"/>
    <xf numFmtId="0" fontId="6" fillId="0" borderId="0" xfId="0" applyFont="1" applyAlignment="1">
      <alignment horizontal="left"/>
    </xf>
    <xf numFmtId="166" fontId="6" fillId="0" borderId="0" xfId="0" applyNumberFormat="1" applyFont="1" applyAlignment="1">
      <alignment horizontal="left"/>
    </xf>
    <xf numFmtId="0" fontId="6" fillId="0" borderId="4" xfId="0" applyFont="1" applyBorder="1"/>
    <xf numFmtId="166" fontId="6" fillId="0" borderId="4" xfId="0" applyNumberFormat="1" applyFont="1" applyBorder="1"/>
    <xf numFmtId="0" fontId="7" fillId="0" borderId="0" xfId="0" applyFont="1" applyAlignment="1">
      <alignment horizontal="left"/>
    </xf>
    <xf numFmtId="166" fontId="7" fillId="0" borderId="0" xfId="0" applyNumberFormat="1" applyFont="1" applyAlignment="1">
      <alignment horizontal="left"/>
    </xf>
    <xf numFmtId="0" fontId="6" fillId="0" borderId="5" xfId="0" applyFont="1" applyBorder="1" applyAlignment="1">
      <alignment horizontal="left"/>
    </xf>
    <xf numFmtId="166" fontId="6" fillId="0" borderId="5" xfId="0" applyNumberFormat="1" applyFont="1" applyBorder="1" applyAlignment="1">
      <alignment horizontal="left"/>
    </xf>
    <xf numFmtId="166" fontId="6" fillId="0" borderId="5" xfId="0" applyNumberFormat="1" applyFont="1" applyBorder="1"/>
    <xf numFmtId="166" fontId="7" fillId="0" borderId="0" xfId="0" applyNumberFormat="1" applyFont="1"/>
    <xf numFmtId="0" fontId="10" fillId="0" borderId="0" xfId="0" applyFont="1" applyAlignment="1">
      <alignment horizontal="center" vertical="center" wrapText="1"/>
    </xf>
    <xf numFmtId="0" fontId="5" fillId="0" borderId="3" xfId="5"/>
    <xf numFmtId="0" fontId="11" fillId="0" borderId="0" xfId="0" applyFont="1"/>
    <xf numFmtId="165" fontId="11" fillId="0" borderId="0" xfId="0" applyNumberFormat="1" applyFont="1"/>
    <xf numFmtId="1" fontId="11" fillId="0" borderId="0" xfId="0" applyNumberFormat="1" applyFont="1"/>
    <xf numFmtId="10" fontId="11" fillId="0" borderId="0" xfId="1" applyNumberFormat="1" applyFont="1"/>
    <xf numFmtId="0" fontId="12" fillId="0" borderId="3" xfId="5" applyFont="1"/>
    <xf numFmtId="164" fontId="12" fillId="0" borderId="3" xfId="5" applyNumberFormat="1" applyFont="1"/>
    <xf numFmtId="165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2" applyFont="1" applyAlignment="1"/>
    <xf numFmtId="166" fontId="5" fillId="0" borderId="3" xfId="5" applyNumberFormat="1" applyAlignment="1">
      <alignment horizontal="left"/>
    </xf>
    <xf numFmtId="166" fontId="5" fillId="0" borderId="3" xfId="5" applyNumberFormat="1"/>
    <xf numFmtId="0" fontId="13" fillId="0" borderId="0" xfId="2" applyFont="1" applyAlignment="1">
      <alignment horizontal="center" wrapText="1"/>
    </xf>
    <xf numFmtId="0" fontId="13" fillId="0" borderId="0" xfId="2" applyFont="1" applyAlignment="1">
      <alignment horizontal="center"/>
    </xf>
    <xf numFmtId="0" fontId="8" fillId="0" borderId="0" xfId="3" applyFont="1" applyBorder="1" applyAlignment="1">
      <alignment horizontal="center"/>
    </xf>
    <xf numFmtId="0" fontId="9" fillId="0" borderId="2" xfId="4" applyFont="1" applyAlignment="1">
      <alignment horizontal="center"/>
    </xf>
    <xf numFmtId="0" fontId="3" fillId="0" borderId="1" xfId="3" applyAlignment="1">
      <alignment horizontal="center" vertical="center" wrapText="1"/>
    </xf>
  </cellXfs>
  <cellStyles count="6">
    <cellStyle name="Heading 1" xfId="3" builtinId="16"/>
    <cellStyle name="Heading 2" xfId="4" builtinId="17"/>
    <cellStyle name="Normal" xfId="0" builtinId="0"/>
    <cellStyle name="Percent" xfId="1" builtinId="5"/>
    <cellStyle name="Title" xfId="2" builtinId="15"/>
    <cellStyle name="Total" xfId="5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calcChain" Target="calcChain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FB1CC-4DC0-4D02-9956-0E3E557A508E}">
  <dimension ref="A2:N5"/>
  <sheetViews>
    <sheetView showGridLines="0" tabSelected="1" workbookViewId="0">
      <selection activeCell="K12" sqref="K12"/>
    </sheetView>
  </sheetViews>
  <sheetFormatPr defaultRowHeight="15" x14ac:dyDescent="0.2"/>
  <cols>
    <col min="9" max="9" width="29.99609375" bestFit="1" customWidth="1"/>
  </cols>
  <sheetData>
    <row r="2" spans="1:14" ht="30" x14ac:dyDescent="0.35">
      <c r="A2" s="29" t="s">
        <v>33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5"/>
      <c r="M2" s="25"/>
      <c r="N2" s="25"/>
    </row>
    <row r="3" spans="1:14" ht="30" x14ac:dyDescent="0.35">
      <c r="A3" s="29" t="s">
        <v>34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5"/>
      <c r="M3" s="25"/>
      <c r="N3" s="25"/>
    </row>
    <row r="4" spans="1:14" s="25" customFormat="1" ht="33" customHeight="1" x14ac:dyDescent="0.35">
      <c r="A4" s="28" t="s">
        <v>35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4" ht="30.75" customHeight="1" x14ac:dyDescent="0.35">
      <c r="A5" s="28" t="s">
        <v>36</v>
      </c>
      <c r="B5" s="28"/>
      <c r="C5" s="28"/>
      <c r="D5" s="28"/>
      <c r="E5" s="28"/>
      <c r="F5" s="28"/>
      <c r="G5" s="28"/>
      <c r="H5" s="28"/>
      <c r="I5" s="28"/>
      <c r="J5" s="28"/>
      <c r="K5" s="28"/>
    </row>
  </sheetData>
  <mergeCells count="4">
    <mergeCell ref="A5:K5"/>
    <mergeCell ref="A2:K2"/>
    <mergeCell ref="A3:K3"/>
    <mergeCell ref="A4:K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7F809-B3A8-405F-8717-FE6A50628969}">
  <dimension ref="A2:G23"/>
  <sheetViews>
    <sheetView showGridLines="0" topLeftCell="A2" workbookViewId="0">
      <selection activeCell="M17" sqref="M17"/>
    </sheetView>
  </sheetViews>
  <sheetFormatPr defaultColWidth="9.14453125" defaultRowHeight="13.5" x14ac:dyDescent="0.15"/>
  <cols>
    <col min="1" max="1" width="17.75390625" style="1" bestFit="1" customWidth="1"/>
    <col min="2" max="2" width="20.04296875" style="1" bestFit="1" customWidth="1"/>
    <col min="3" max="7" width="11.56640625" style="1" bestFit="1" customWidth="1"/>
    <col min="8" max="16384" width="9.14453125" style="1"/>
  </cols>
  <sheetData>
    <row r="2" spans="1:7" ht="18.75" x14ac:dyDescent="0.2">
      <c r="A2" s="30" t="s">
        <v>20</v>
      </c>
      <c r="B2" s="30"/>
      <c r="C2" s="30"/>
      <c r="D2" s="30"/>
      <c r="E2" s="30"/>
      <c r="F2" s="30"/>
      <c r="G2" s="30"/>
    </row>
    <row r="3" spans="1:7" ht="18.75" thickBot="1" x14ac:dyDescent="0.25">
      <c r="A3" s="31" t="s">
        <v>21</v>
      </c>
      <c r="B3" s="31"/>
      <c r="C3" s="31"/>
      <c r="D3" s="31"/>
      <c r="E3" s="31"/>
      <c r="F3" s="31"/>
      <c r="G3" s="31"/>
    </row>
    <row r="4" spans="1:7" ht="21.75" customHeight="1" thickTop="1" x14ac:dyDescent="0.15">
      <c r="B4" s="2" t="s">
        <v>12</v>
      </c>
      <c r="C4" s="2" t="s">
        <v>17</v>
      </c>
      <c r="D4" s="2" t="s">
        <v>18</v>
      </c>
      <c r="E4" s="2" t="s">
        <v>19</v>
      </c>
      <c r="F4" s="2" t="s">
        <v>0</v>
      </c>
      <c r="G4" s="2" t="s">
        <v>1</v>
      </c>
    </row>
    <row r="5" spans="1:7" x14ac:dyDescent="0.15">
      <c r="B5" s="3"/>
      <c r="C5" s="3"/>
      <c r="D5" s="3"/>
      <c r="E5" s="3"/>
    </row>
    <row r="6" spans="1:7" ht="15.75" thickBot="1" x14ac:dyDescent="0.25">
      <c r="A6" s="16" t="s">
        <v>11</v>
      </c>
      <c r="B6" s="27">
        <v>1500</v>
      </c>
      <c r="C6" s="27">
        <f>B6+C22</f>
        <v>5450</v>
      </c>
      <c r="D6" s="27">
        <f>C6+D22</f>
        <v>9500</v>
      </c>
      <c r="E6" s="27">
        <f>D6+E22</f>
        <v>12400</v>
      </c>
      <c r="F6" s="27">
        <f>E6</f>
        <v>12400</v>
      </c>
      <c r="G6" s="27">
        <f>AVERAGE(B6:E6)</f>
        <v>7212.5</v>
      </c>
    </row>
    <row r="7" spans="1:7" ht="14.25" thickTop="1" x14ac:dyDescent="0.15">
      <c r="B7" s="4"/>
      <c r="C7" s="4"/>
      <c r="D7" s="4"/>
      <c r="E7" s="4"/>
      <c r="F7" s="4"/>
      <c r="G7" s="4"/>
    </row>
    <row r="8" spans="1:7" ht="14.25" x14ac:dyDescent="0.15">
      <c r="A8" s="2" t="s">
        <v>2</v>
      </c>
      <c r="B8" s="4"/>
      <c r="C8" s="4"/>
      <c r="D8" s="4"/>
      <c r="E8" s="4"/>
      <c r="F8" s="4"/>
      <c r="G8" s="4"/>
    </row>
    <row r="9" spans="1:7" x14ac:dyDescent="0.15">
      <c r="A9" s="5" t="s">
        <v>14</v>
      </c>
      <c r="B9" s="6"/>
      <c r="C9" s="4">
        <v>8500</v>
      </c>
      <c r="D9" s="4">
        <v>8500</v>
      </c>
      <c r="E9" s="4">
        <v>8500</v>
      </c>
      <c r="F9" s="4">
        <f>SUM(C9:E9)</f>
        <v>25500</v>
      </c>
      <c r="G9" s="4">
        <f>AVERAGE(C9:E9)</f>
        <v>8500</v>
      </c>
    </row>
    <row r="10" spans="1:7" x14ac:dyDescent="0.15">
      <c r="A10" s="5" t="s">
        <v>15</v>
      </c>
      <c r="B10" s="6"/>
      <c r="C10" s="4">
        <v>4000</v>
      </c>
      <c r="D10" s="4">
        <v>4500</v>
      </c>
      <c r="E10" s="4">
        <v>3500</v>
      </c>
      <c r="F10" s="4">
        <f t="shared" ref="F10:F11" si="0">SUM(C10:E10)</f>
        <v>12000</v>
      </c>
      <c r="G10" s="4">
        <f t="shared" ref="G10:G12" si="1">AVERAGE(C10:E10)</f>
        <v>4000</v>
      </c>
    </row>
    <row r="11" spans="1:7" x14ac:dyDescent="0.15">
      <c r="A11" s="5" t="s">
        <v>16</v>
      </c>
      <c r="B11" s="6"/>
      <c r="C11" s="4">
        <v>2500</v>
      </c>
      <c r="D11" s="4">
        <v>1500</v>
      </c>
      <c r="E11" s="4">
        <v>2000</v>
      </c>
      <c r="F11" s="4">
        <f t="shared" si="0"/>
        <v>6000</v>
      </c>
      <c r="G11" s="4">
        <f t="shared" si="1"/>
        <v>2000</v>
      </c>
    </row>
    <row r="12" spans="1:7" x14ac:dyDescent="0.15">
      <c r="A12" s="7" t="s">
        <v>3</v>
      </c>
      <c r="B12" s="8"/>
      <c r="C12" s="8">
        <f>SUM(C9:C11)</f>
        <v>15000</v>
      </c>
      <c r="D12" s="8">
        <f>SUM(D9:D11)</f>
        <v>14500</v>
      </c>
      <c r="E12" s="8">
        <f t="shared" ref="D12:F22" si="2">SUM(E9:E11)</f>
        <v>14000</v>
      </c>
      <c r="F12" s="8">
        <f t="shared" si="2"/>
        <v>43500</v>
      </c>
      <c r="G12" s="8">
        <f>AVERAGE(C12:E12)</f>
        <v>14500</v>
      </c>
    </row>
    <row r="13" spans="1:7" ht="14.25" x14ac:dyDescent="0.15">
      <c r="A13" s="9"/>
      <c r="B13" s="10"/>
      <c r="C13" s="4"/>
      <c r="D13" s="4"/>
      <c r="E13" s="4"/>
      <c r="F13" s="4"/>
      <c r="G13" s="4"/>
    </row>
    <row r="14" spans="1:7" ht="14.25" x14ac:dyDescent="0.15">
      <c r="A14" s="2" t="s">
        <v>4</v>
      </c>
      <c r="B14" s="4"/>
      <c r="C14" s="4"/>
      <c r="D14" s="4"/>
      <c r="E14" s="4"/>
      <c r="F14" s="4"/>
      <c r="G14" s="4"/>
    </row>
    <row r="15" spans="1:7" x14ac:dyDescent="0.15">
      <c r="A15" s="5" t="s">
        <v>8</v>
      </c>
      <c r="B15" s="6"/>
      <c r="C15" s="4">
        <v>5500</v>
      </c>
      <c r="D15" s="4">
        <v>5500</v>
      </c>
      <c r="E15" s="4">
        <v>5500</v>
      </c>
      <c r="F15" s="4">
        <f>SUM(C15:E15)</f>
        <v>16500</v>
      </c>
      <c r="G15" s="4">
        <f>AVERAGE(C15:E15)</f>
        <v>5500</v>
      </c>
    </row>
    <row r="16" spans="1:7" x14ac:dyDescent="0.15">
      <c r="A16" s="5" t="s">
        <v>6</v>
      </c>
      <c r="B16" s="6"/>
      <c r="C16" s="4">
        <v>1550</v>
      </c>
      <c r="D16" s="4">
        <v>1450</v>
      </c>
      <c r="E16" s="4">
        <v>1500</v>
      </c>
      <c r="F16" s="4">
        <f t="shared" ref="F16:F19" si="3">SUM(C16:E16)</f>
        <v>4500</v>
      </c>
      <c r="G16" s="4">
        <f t="shared" ref="G16:G20" si="4">AVERAGE(C16:E16)</f>
        <v>1500</v>
      </c>
    </row>
    <row r="17" spans="1:7" x14ac:dyDescent="0.15">
      <c r="A17" s="5" t="s">
        <v>7</v>
      </c>
      <c r="B17" s="6"/>
      <c r="C17" s="4">
        <v>2300</v>
      </c>
      <c r="D17" s="4">
        <v>2000</v>
      </c>
      <c r="E17" s="4">
        <v>2500</v>
      </c>
      <c r="F17" s="4">
        <f t="shared" si="3"/>
        <v>6800</v>
      </c>
      <c r="G17" s="4">
        <f t="shared" si="4"/>
        <v>2266.6666666666665</v>
      </c>
    </row>
    <row r="18" spans="1:7" x14ac:dyDescent="0.15">
      <c r="A18" s="5" t="s">
        <v>9</v>
      </c>
      <c r="B18" s="6"/>
      <c r="C18" s="4">
        <v>1000</v>
      </c>
      <c r="D18" s="4">
        <v>1000</v>
      </c>
      <c r="E18" s="4">
        <v>1000</v>
      </c>
      <c r="F18" s="4">
        <f t="shared" si="3"/>
        <v>3000</v>
      </c>
      <c r="G18" s="4">
        <f t="shared" si="4"/>
        <v>1000</v>
      </c>
    </row>
    <row r="19" spans="1:7" x14ac:dyDescent="0.15">
      <c r="A19" s="11" t="s">
        <v>10</v>
      </c>
      <c r="B19" s="12"/>
      <c r="C19" s="13">
        <v>700</v>
      </c>
      <c r="D19" s="13">
        <v>500</v>
      </c>
      <c r="E19" s="13">
        <v>600</v>
      </c>
      <c r="F19" s="13">
        <f t="shared" si="3"/>
        <v>1800</v>
      </c>
      <c r="G19" s="13">
        <f t="shared" si="4"/>
        <v>600</v>
      </c>
    </row>
    <row r="20" spans="1:7" ht="14.25" x14ac:dyDescent="0.15">
      <c r="A20" s="2" t="s">
        <v>5</v>
      </c>
      <c r="B20" s="14"/>
      <c r="C20" s="4">
        <f>SUM(C15:C19)</f>
        <v>11050</v>
      </c>
      <c r="D20" s="4">
        <f>SUM(D15:D19)</f>
        <v>10450</v>
      </c>
      <c r="E20" s="4">
        <f t="shared" ref="D20:F20" si="5">SUM(E15:E19)</f>
        <v>11100</v>
      </c>
      <c r="F20" s="4">
        <f t="shared" si="5"/>
        <v>32600</v>
      </c>
      <c r="G20" s="4">
        <f t="shared" si="4"/>
        <v>10866.666666666666</v>
      </c>
    </row>
    <row r="21" spans="1:7" ht="14.25" x14ac:dyDescent="0.15">
      <c r="B21" s="14"/>
      <c r="C21" s="4"/>
      <c r="D21" s="4"/>
      <c r="E21" s="4"/>
      <c r="F21" s="4"/>
      <c r="G21" s="4"/>
    </row>
    <row r="22" spans="1:7" ht="15.75" thickBot="1" x14ac:dyDescent="0.25">
      <c r="A22" s="16" t="s">
        <v>13</v>
      </c>
      <c r="B22" s="26"/>
      <c r="C22" s="27">
        <f>C12-C20</f>
        <v>3950</v>
      </c>
      <c r="D22" s="27">
        <f>D12-D20</f>
        <v>4050</v>
      </c>
      <c r="E22" s="27">
        <f t="shared" ref="D22:F22" si="6">E12-E20</f>
        <v>2900</v>
      </c>
      <c r="F22" s="27">
        <f>F12-F20</f>
        <v>10900</v>
      </c>
      <c r="G22" s="27">
        <f>AVERAGE(C22:F22)</f>
        <v>5450</v>
      </c>
    </row>
    <row r="23" spans="1:7" ht="14.25" thickTop="1" x14ac:dyDescent="0.15"/>
  </sheetData>
  <mergeCells count="2">
    <mergeCell ref="A2:G2"/>
    <mergeCell ref="A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9F1F1-02DA-4EBE-8066-FEE3C1054887}">
  <dimension ref="A1:B15"/>
  <sheetViews>
    <sheetView showGridLines="0" workbookViewId="0">
      <selection activeCell="J10" sqref="J10"/>
    </sheetView>
  </sheetViews>
  <sheetFormatPr defaultColWidth="9.14453125" defaultRowHeight="13.5" x14ac:dyDescent="0.15"/>
  <cols>
    <col min="1" max="1" width="48.15625" style="1" bestFit="1" customWidth="1"/>
    <col min="2" max="2" width="15.87109375" style="1" bestFit="1" customWidth="1"/>
    <col min="3" max="16384" width="9.14453125" style="1"/>
  </cols>
  <sheetData>
    <row r="1" spans="1:2" ht="18.75" x14ac:dyDescent="0.2">
      <c r="A1" s="30" t="s">
        <v>31</v>
      </c>
      <c r="B1" s="30"/>
    </row>
    <row r="2" spans="1:2" ht="23.25" customHeight="1" x14ac:dyDescent="0.2">
      <c r="A2" s="30" t="s">
        <v>32</v>
      </c>
      <c r="B2" s="30"/>
    </row>
    <row r="3" spans="1:2" ht="17.25" customHeight="1" thickBot="1" x14ac:dyDescent="0.2">
      <c r="A3" s="32" t="s">
        <v>25</v>
      </c>
      <c r="B3" s="32"/>
    </row>
    <row r="4" spans="1:2" ht="17.25" thickTop="1" x14ac:dyDescent="0.2">
      <c r="A4" s="15"/>
      <c r="B4" s="17"/>
    </row>
    <row r="5" spans="1:2" ht="16.5" x14ac:dyDescent="0.2">
      <c r="A5" s="24" t="s">
        <v>23</v>
      </c>
      <c r="B5" s="23" t="s">
        <v>24</v>
      </c>
    </row>
    <row r="6" spans="1:2" ht="16.5" x14ac:dyDescent="0.2">
      <c r="A6" s="17" t="s">
        <v>26</v>
      </c>
      <c r="B6" s="18">
        <v>138600</v>
      </c>
    </row>
    <row r="7" spans="1:2" ht="16.5" x14ac:dyDescent="0.2">
      <c r="A7" s="17" t="s">
        <v>27</v>
      </c>
      <c r="B7" s="18">
        <v>35000</v>
      </c>
    </row>
    <row r="8" spans="1:2" ht="16.5" x14ac:dyDescent="0.2">
      <c r="A8" s="17" t="s">
        <v>28</v>
      </c>
      <c r="B8" s="18">
        <f>B6-B7</f>
        <v>103600</v>
      </c>
    </row>
    <row r="9" spans="1:2" ht="16.5" x14ac:dyDescent="0.2">
      <c r="A9" s="17" t="s">
        <v>29</v>
      </c>
      <c r="B9" s="19">
        <v>60</v>
      </c>
    </row>
    <row r="10" spans="1:2" ht="16.5" x14ac:dyDescent="0.2">
      <c r="A10" s="17" t="s">
        <v>30</v>
      </c>
      <c r="B10" s="20">
        <f>6%/12</f>
        <v>5.0000000000000001E-3</v>
      </c>
    </row>
    <row r="11" spans="1:2" ht="17.25" thickBot="1" x14ac:dyDescent="0.25">
      <c r="A11" s="21" t="s">
        <v>22</v>
      </c>
      <c r="B11" s="22">
        <f>PMT(B10,B9,-B8,0,0)</f>
        <v>2002.8782384487317</v>
      </c>
    </row>
    <row r="12" spans="1:2" ht="14.25" thickTop="1" x14ac:dyDescent="0.15">
      <c r="B12" s="3"/>
    </row>
    <row r="13" spans="1:2" x14ac:dyDescent="0.15">
      <c r="B13" s="3"/>
    </row>
    <row r="14" spans="1:2" x14ac:dyDescent="0.15">
      <c r="B14" s="3"/>
    </row>
    <row r="15" spans="1:2" x14ac:dyDescent="0.15">
      <c r="B15" s="3"/>
    </row>
  </sheetData>
  <mergeCells count="3">
    <mergeCell ref="A1:B1"/>
    <mergeCell ref="A2:B2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Documentation</vt:lpstr>
      <vt:lpstr>Budget</vt:lpstr>
      <vt:lpstr>Car Loan.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Dagra</dc:creator>
  <cp:lastModifiedBy>Dagra</cp:lastModifiedBy>
  <dcterms:created xsi:type="dcterms:W3CDTF">2020-09-22T09:39:16Z</dcterms:created>
  <dcterms:modified xsi:type="dcterms:W3CDTF">2020-09-22T19:02:22Z</dcterms:modified>
</cp:coreProperties>
</file>