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7650"/>
  </bookViews>
  <sheets>
    <sheet name="Hypothesis" sheetId="4" r:id="rId1"/>
    <sheet name="Sheet1" sheetId="1" r:id="rId2"/>
  </sheets>
  <calcPr calcId="124519"/>
</workbook>
</file>

<file path=xl/calcChain.xml><?xml version="1.0" encoding="utf-8"?>
<calcChain xmlns="http://schemas.openxmlformats.org/spreadsheetml/2006/main">
  <c r="D17" i="4"/>
  <c r="B21"/>
  <c r="B17"/>
  <c r="B15"/>
  <c r="B14"/>
  <c r="B16" l="1"/>
  <c r="B18" s="1"/>
  <c r="B22" l="1"/>
  <c r="A23" s="1"/>
</calcChain>
</file>

<file path=xl/sharedStrings.xml><?xml version="1.0" encoding="utf-8"?>
<sst xmlns="http://schemas.openxmlformats.org/spreadsheetml/2006/main" count="23" uniqueCount="21">
  <si>
    <t>Z Test for Differences in Two Proportions</t>
  </si>
  <si>
    <t>Data</t>
  </si>
  <si>
    <t>Hypothesized Difference</t>
  </si>
  <si>
    <t>Level of Significance</t>
  </si>
  <si>
    <t>Group 1</t>
  </si>
  <si>
    <t>Number of Items of Interest</t>
  </si>
  <si>
    <t>Sample Size</t>
  </si>
  <si>
    <t>Group 2</t>
  </si>
  <si>
    <t>Intermediate Calculations</t>
  </si>
  <si>
    <t>Group 1 Proportion</t>
  </si>
  <si>
    <t>Group 2 Proportion</t>
  </si>
  <si>
    <t>Difference in Two Proportions</t>
  </si>
  <si>
    <t>Average Proportion</t>
  </si>
  <si>
    <r>
      <rPr>
        <b/>
        <i/>
        <sz val="11"/>
        <rFont val="Calibri"/>
        <family val="2"/>
      </rPr>
      <t>Z</t>
    </r>
    <r>
      <rPr>
        <b/>
        <sz val="11"/>
        <rFont val="Calibri"/>
        <family val="2"/>
      </rPr>
      <t xml:space="preserve"> Test Statistic</t>
    </r>
  </si>
  <si>
    <t>Lower Critical Value</t>
  </si>
  <si>
    <r>
      <t>p</t>
    </r>
    <r>
      <rPr>
        <b/>
        <sz val="11"/>
        <rFont val="Calibri"/>
        <family val="2"/>
      </rPr>
      <t>-Value</t>
    </r>
  </si>
  <si>
    <t>Lower-Tail Test</t>
  </si>
  <si>
    <t>n1=</t>
  </si>
  <si>
    <t>x1=</t>
  </si>
  <si>
    <t>n2=</t>
  </si>
  <si>
    <t>x2=</t>
  </si>
</sst>
</file>

<file path=xl/styles.xml><?xml version="1.0" encoding="utf-8"?>
<styleSheet xmlns="http://schemas.openxmlformats.org/spreadsheetml/2006/main">
  <numFmts count="1">
    <numFmt numFmtId="164" formatCode="#,##0.000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Continuous"/>
    </xf>
    <xf numFmtId="0" fontId="3" fillId="0" borderId="0" xfId="1" applyFont="1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/>
    <xf numFmtId="0" fontId="2" fillId="2" borderId="1" xfId="1" applyFont="1" applyFill="1" applyBorder="1" applyAlignment="1">
      <alignment horizontal="centerContinuous"/>
    </xf>
    <xf numFmtId="0" fontId="2" fillId="2" borderId="1" xfId="1" applyFont="1" applyFill="1" applyBorder="1" applyAlignme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2" fillId="3" borderId="1" xfId="1" applyFont="1" applyFill="1" applyBorder="1"/>
    <xf numFmtId="0" fontId="3" fillId="0" borderId="2" xfId="1" applyFont="1" applyBorder="1"/>
    <xf numFmtId="0" fontId="2" fillId="3" borderId="1" xfId="1" applyFont="1" applyFill="1" applyBorder="1" applyAlignment="1">
      <alignment horizontal="centerContinuous"/>
    </xf>
    <xf numFmtId="164" fontId="2" fillId="3" borderId="1" xfId="1" applyNumberFormat="1" applyFont="1" applyFill="1" applyBorder="1"/>
    <xf numFmtId="0" fontId="4" fillId="3" borderId="1" xfId="1" applyFont="1" applyFill="1" applyBorder="1"/>
  </cellXfs>
  <cellStyles count="3">
    <cellStyle name="Normal" xfId="0" builtinId="0"/>
    <cellStyle name="Normal 2" xfId="1"/>
    <cellStyle name="Percent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8"/>
  <dimension ref="A1:D24"/>
  <sheetViews>
    <sheetView tabSelected="1" topLeftCell="A4" workbookViewId="0">
      <selection activeCell="D18" sqref="D18"/>
    </sheetView>
  </sheetViews>
  <sheetFormatPr defaultRowHeight="15" customHeight="1"/>
  <cols>
    <col min="1" max="1" width="27.140625" style="3" customWidth="1"/>
    <col min="2" max="2" width="12.28515625" style="3" customWidth="1"/>
    <col min="3" max="3" width="7.7109375" style="3" customWidth="1"/>
    <col min="4" max="16384" width="9.140625" style="3"/>
  </cols>
  <sheetData>
    <row r="1" spans="1:3" ht="15" customHeight="1">
      <c r="A1" s="1" t="s">
        <v>0</v>
      </c>
      <c r="B1" s="2"/>
    </row>
    <row r="2" spans="1:3" ht="15" customHeight="1">
      <c r="A2" s="1"/>
      <c r="B2" s="2"/>
    </row>
    <row r="3" spans="1:3" ht="15" customHeight="1">
      <c r="A3" s="4" t="s">
        <v>1</v>
      </c>
      <c r="B3" s="4"/>
    </row>
    <row r="4" spans="1:3" ht="15" customHeight="1">
      <c r="A4" s="5" t="s">
        <v>2</v>
      </c>
      <c r="B4" s="5">
        <v>0</v>
      </c>
    </row>
    <row r="5" spans="1:3" ht="15" customHeight="1">
      <c r="A5" s="5" t="s">
        <v>3</v>
      </c>
      <c r="B5" s="5">
        <v>0.1</v>
      </c>
    </row>
    <row r="6" spans="1:3" ht="15" customHeight="1">
      <c r="A6" s="6" t="s">
        <v>4</v>
      </c>
      <c r="B6" s="6"/>
    </row>
    <row r="7" spans="1:3" ht="15" customHeight="1">
      <c r="A7" s="5" t="s">
        <v>5</v>
      </c>
      <c r="B7" s="7">
        <v>250</v>
      </c>
      <c r="C7" s="8"/>
    </row>
    <row r="8" spans="1:3" ht="15" customHeight="1">
      <c r="A8" s="5" t="s">
        <v>6</v>
      </c>
      <c r="B8" s="5">
        <v>450</v>
      </c>
      <c r="C8" s="8"/>
    </row>
    <row r="9" spans="1:3" ht="15" customHeight="1">
      <c r="A9" s="6" t="s">
        <v>7</v>
      </c>
      <c r="B9" s="6"/>
      <c r="C9" s="8"/>
    </row>
    <row r="10" spans="1:3" ht="15" customHeight="1">
      <c r="A10" s="5" t="s">
        <v>5</v>
      </c>
      <c r="B10" s="5">
        <v>335</v>
      </c>
    </row>
    <row r="11" spans="1:3" ht="15" customHeight="1">
      <c r="A11" s="5" t="s">
        <v>6</v>
      </c>
      <c r="B11" s="5">
        <v>550</v>
      </c>
    </row>
    <row r="12" spans="1:3" ht="15" customHeight="1">
      <c r="A12" s="9"/>
      <c r="B12" s="9"/>
    </row>
    <row r="13" spans="1:3" ht="15" customHeight="1">
      <c r="A13" s="10" t="s">
        <v>8</v>
      </c>
      <c r="B13" s="10"/>
    </row>
    <row r="14" spans="1:3" ht="15" customHeight="1">
      <c r="A14" s="11" t="s">
        <v>9</v>
      </c>
      <c r="B14" s="11">
        <f>B7/B8</f>
        <v>0.55555555555555558</v>
      </c>
    </row>
    <row r="15" spans="1:3" ht="15" customHeight="1">
      <c r="A15" s="11" t="s">
        <v>10</v>
      </c>
      <c r="B15" s="11">
        <f>B10/B11</f>
        <v>0.60909090909090913</v>
      </c>
    </row>
    <row r="16" spans="1:3" ht="15" customHeight="1">
      <c r="A16" s="11" t="s">
        <v>11</v>
      </c>
      <c r="B16" s="11">
        <f>B14-B15</f>
        <v>-5.3535353535353547E-2</v>
      </c>
    </row>
    <row r="17" spans="1:4" ht="15" customHeight="1">
      <c r="A17" s="11" t="s">
        <v>12</v>
      </c>
      <c r="B17" s="11">
        <f>(B7+B10)/(B8+B11)</f>
        <v>0.58499999999999996</v>
      </c>
      <c r="D17" s="3">
        <f>1-B17</f>
        <v>0.41500000000000004</v>
      </c>
    </row>
    <row r="18" spans="1:4" ht="15" customHeight="1">
      <c r="A18" s="12" t="s">
        <v>13</v>
      </c>
      <c r="B18" s="12">
        <f>(B16-B4)/SQRT(B17*(1-B17)*(1/B8+1/B11))</f>
        <v>-1.7093314970461662</v>
      </c>
    </row>
    <row r="19" spans="1:4" ht="15" customHeight="1">
      <c r="A19" s="13"/>
      <c r="B19" s="13"/>
    </row>
    <row r="20" spans="1:4" ht="15" customHeight="1">
      <c r="A20" s="14" t="s">
        <v>16</v>
      </c>
      <c r="B20" s="14"/>
    </row>
    <row r="21" spans="1:4" ht="15" customHeight="1">
      <c r="A21" s="12" t="s">
        <v>14</v>
      </c>
      <c r="B21" s="15">
        <f>NORMSINV(B5)</f>
        <v>-1.2815515655446004</v>
      </c>
    </row>
    <row r="22" spans="1:4" ht="15" customHeight="1">
      <c r="A22" s="16" t="s">
        <v>15</v>
      </c>
      <c r="B22" s="15">
        <f>NORMSDIST(B18)</f>
        <v>4.3694781064962607E-2</v>
      </c>
    </row>
    <row r="23" spans="1:4" ht="15" customHeight="1">
      <c r="A23" s="14" t="str">
        <f>IF(B22&lt;$B$5,"Reject the null hypothesis","Do not reject the null hypothesis")</f>
        <v>Reject the null hypothesis</v>
      </c>
      <c r="B23" s="14"/>
    </row>
    <row r="24" spans="1:4" ht="15" customHeight="1">
      <c r="A24" s="9"/>
      <c r="B24" s="9"/>
    </row>
  </sheetData>
  <mergeCells count="2">
    <mergeCell ref="A3:B3"/>
    <mergeCell ref="A13:B13"/>
  </mergeCells>
  <printOptions gridLines="1" gridLinesSet="0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G11" sqref="G11"/>
    </sheetView>
  </sheetViews>
  <sheetFormatPr defaultRowHeight="15"/>
  <sheetData>
    <row r="1" spans="1:2">
      <c r="A1" t="s">
        <v>17</v>
      </c>
      <c r="B1">
        <v>450</v>
      </c>
    </row>
    <row r="2" spans="1:2">
      <c r="A2" t="s">
        <v>18</v>
      </c>
      <c r="B2">
        <v>250</v>
      </c>
    </row>
    <row r="4" spans="1:2">
      <c r="A4" t="s">
        <v>19</v>
      </c>
      <c r="B4">
        <v>550</v>
      </c>
    </row>
    <row r="5" spans="1:2">
      <c r="A5" t="s">
        <v>20</v>
      </c>
      <c r="B5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Hypothesis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</dc:creator>
  <cp:lastModifiedBy>SolutionASAP 01</cp:lastModifiedBy>
  <dcterms:created xsi:type="dcterms:W3CDTF">2020-04-23T10:04:48Z</dcterms:created>
  <dcterms:modified xsi:type="dcterms:W3CDTF">2020-04-23T10:29:54Z</dcterms:modified>
</cp:coreProperties>
</file>