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60" windowHeight="69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19" i="1" l="1"/>
  <c r="A6" i="1"/>
  <c r="A4" i="1"/>
  <c r="A5" i="1"/>
  <c r="A7" i="1"/>
  <c r="A8" i="1"/>
  <c r="A9" i="1"/>
  <c r="A10" i="1"/>
  <c r="A11" i="1"/>
  <c r="A12" i="1"/>
  <c r="A13" i="1"/>
  <c r="A14" i="1"/>
  <c r="A15" i="1"/>
  <c r="A16" i="1"/>
  <c r="A17" i="1"/>
  <c r="A18" i="1"/>
  <c r="L6" i="1"/>
  <c r="L4" i="1"/>
  <c r="L5" i="1"/>
  <c r="L7" i="1"/>
  <c r="L8" i="1"/>
  <c r="L9" i="1"/>
  <c r="L10" i="1"/>
  <c r="L11" i="1"/>
  <c r="L12" i="1"/>
  <c r="L13" i="1"/>
  <c r="L14" i="1"/>
  <c r="L15" i="1"/>
  <c r="L16" i="1"/>
  <c r="L17" i="1"/>
  <c r="L18" i="1"/>
</calcChain>
</file>

<file path=xl/sharedStrings.xml><?xml version="1.0" encoding="utf-8"?>
<sst xmlns="http://schemas.openxmlformats.org/spreadsheetml/2006/main" count="80" uniqueCount="63">
  <si>
    <t>Qualitative Risk Analysis</t>
  </si>
  <si>
    <t>ID</t>
  </si>
  <si>
    <t>Category</t>
  </si>
  <si>
    <t>Risk Name</t>
  </si>
  <si>
    <t>Risk Description</t>
  </si>
  <si>
    <t>Risk Owner</t>
  </si>
  <si>
    <t>Reason/Cause</t>
  </si>
  <si>
    <t>Effect</t>
  </si>
  <si>
    <t>Probability</t>
  </si>
  <si>
    <t>Impact/Cost</t>
  </si>
  <si>
    <t>Impact/Time</t>
  </si>
  <si>
    <t>Impact/Quality</t>
  </si>
  <si>
    <t>Risk Score</t>
  </si>
  <si>
    <t>Risk Response Strategy</t>
  </si>
  <si>
    <t>Cost</t>
  </si>
  <si>
    <t>Technical</t>
  </si>
  <si>
    <t>Availability</t>
  </si>
  <si>
    <t>Score between 4 and 5</t>
  </si>
  <si>
    <t>Score between 2 and 3.99</t>
  </si>
  <si>
    <t>Score between 0 and 1.99</t>
  </si>
  <si>
    <t xml:space="preserve">The risk score is calculated from the probability multiply by the highest risk score (1–5) divided by 5 to give an average risk score between 1 and 5.  </t>
  </si>
  <si>
    <t>Designer</t>
  </si>
  <si>
    <t>Less funds to complete the project</t>
  </si>
  <si>
    <t>Installation difficulties</t>
  </si>
  <si>
    <t>Hard to get to know how the system works</t>
  </si>
  <si>
    <t xml:space="preserve">Compatibility challenges </t>
  </si>
  <si>
    <t xml:space="preserve">Privacy issues in the software </t>
  </si>
  <si>
    <t>Organizational</t>
  </si>
  <si>
    <t>External</t>
  </si>
  <si>
    <t>Project Management</t>
  </si>
  <si>
    <t>The funds allocated for the project may not be enough.</t>
  </si>
  <si>
    <t>Hire experience IT experts to install the system.</t>
  </si>
  <si>
    <t>Train all employees on how the system work</t>
  </si>
  <si>
    <t>The technology may not be compatible with existing system and hardware.</t>
  </si>
  <si>
    <t>Purchase new hardware and optimize the software to fit</t>
  </si>
  <si>
    <t>Design a communication plan for project</t>
  </si>
  <si>
    <t xml:space="preserve">There can be conflict among various parties such as developers and other stakeholders </t>
  </si>
  <si>
    <t>Use realistic schedule for the project</t>
  </si>
  <si>
    <t xml:space="preserve">Poor Design of the application interface </t>
  </si>
  <si>
    <t xml:space="preserve">Involve all the stakeholders in the design of interface. </t>
  </si>
  <si>
    <t xml:space="preserve">Some task in the project may experience delays in the implementation. </t>
  </si>
  <si>
    <t>Legal issues may arise due to use of personal information</t>
  </si>
  <si>
    <t>Delay of the project</t>
  </si>
  <si>
    <t xml:space="preserve">Legal issues </t>
  </si>
  <si>
    <t>Poor implementation of the project</t>
  </si>
  <si>
    <t>Low quality product</t>
  </si>
  <si>
    <t>Poor service delivery or partial service delivery</t>
  </si>
  <si>
    <t>Project manager</t>
  </si>
  <si>
    <t>Users</t>
  </si>
  <si>
    <t xml:space="preserve">Legal </t>
  </si>
  <si>
    <t>Incomplete implementation of the project</t>
  </si>
  <si>
    <t>Installation of the system might be different</t>
  </si>
  <si>
    <t>IT personnel</t>
  </si>
  <si>
    <t xml:space="preserve">Application not functioning as required </t>
  </si>
  <si>
    <t>The employees and management may not know how to use the system.</t>
  </si>
  <si>
    <t xml:space="preserve">failure in implementation </t>
  </si>
  <si>
    <t>Failure of the project</t>
  </si>
  <si>
    <t xml:space="preserve">Difficult in customization </t>
  </si>
  <si>
    <t xml:space="preserve">The software must be customaries to fit to organization needs, sometimes it difficult to full costomarization the functional requirements </t>
  </si>
  <si>
    <t xml:space="preserve">Hire experts to do the customization </t>
  </si>
  <si>
    <t>Late delivery of the project</t>
  </si>
  <si>
    <t xml:space="preserve">Difficult in communication </t>
  </si>
  <si>
    <t xml:space="preserve">The interface may not satisfy the stakeholders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</si>
</sst>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 style="thin">
        <color theme="1"/>
      </right>
      <top style="double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double">
        <color theme="1"/>
      </top>
      <bottom style="thin">
        <color theme="1"/>
      </bottom>
      <diagonal/>
    </border>
    <border>
      <left style="thin">
        <color theme="1"/>
      </left>
      <right/>
      <top style="double">
        <color theme="1"/>
      </top>
      <bottom style="thin">
        <color theme="1"/>
      </bottom>
      <diagonal/>
    </border>
    <border>
      <left/>
      <right style="thin">
        <color theme="1"/>
      </right>
      <top style="double">
        <color theme="1"/>
      </top>
      <bottom style="thin">
        <color theme="1"/>
      </bottom>
      <diagonal/>
    </border>
    <border>
      <left style="thin">
        <color theme="1"/>
      </left>
      <right style="double">
        <color theme="1"/>
      </right>
      <top style="double">
        <color theme="1"/>
      </top>
      <bottom style="thin">
        <color theme="1"/>
      </bottom>
      <diagonal/>
    </border>
    <border>
      <left style="double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/>
      <top style="thin">
        <color theme="1"/>
      </top>
      <bottom style="double">
        <color theme="1"/>
      </bottom>
      <diagonal/>
    </border>
    <border>
      <left/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double">
        <color theme="1"/>
      </right>
      <top style="thin">
        <color theme="1"/>
      </top>
      <bottom style="double">
        <color theme="1"/>
      </bottom>
      <diagonal/>
    </border>
    <border>
      <left style="medium">
        <color theme="1"/>
      </left>
      <right style="thin">
        <color theme="1"/>
      </right>
      <top style="double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double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double">
        <color theme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21" xfId="0" applyFont="1" applyBorder="1" applyAlignment="1">
      <alignment horizontal="left" vertical="top"/>
    </xf>
    <xf numFmtId="0" fontId="1" fillId="0" borderId="22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9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</cellXfs>
  <cellStyles count="1">
    <cellStyle name="Normal" xfId="0" builtinId="0"/>
  </cellStyles>
  <dxfs count="3">
    <dxf>
      <font>
        <color auto="1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auto="1"/>
      </font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zoomScale="90" zoomScaleNormal="90" workbookViewId="0">
      <selection activeCell="J8" sqref="J8"/>
    </sheetView>
  </sheetViews>
  <sheetFormatPr defaultColWidth="8.7109375" defaultRowHeight="15" x14ac:dyDescent="0.25"/>
  <cols>
    <col min="1" max="1" width="4.85546875" style="7" customWidth="1"/>
    <col min="2" max="2" width="15" style="7" customWidth="1"/>
    <col min="3" max="3" width="23.85546875" style="7" customWidth="1"/>
    <col min="4" max="4" width="38.42578125" style="7" customWidth="1"/>
    <col min="5" max="5" width="13.42578125" style="7" customWidth="1"/>
    <col min="6" max="6" width="16.28515625" style="7" customWidth="1"/>
    <col min="7" max="7" width="20" style="7" customWidth="1"/>
    <col min="8" max="8" width="11.28515625" style="7" customWidth="1"/>
    <col min="9" max="9" width="11.42578125" style="7" customWidth="1"/>
    <col min="10" max="10" width="12.28515625" style="7" customWidth="1"/>
    <col min="11" max="12" width="15.7109375" style="7" customWidth="1"/>
    <col min="13" max="13" width="50.140625" style="7" customWidth="1"/>
    <col min="14" max="16384" width="8.7109375" style="7"/>
  </cols>
  <sheetData>
    <row r="1" spans="1:15" ht="15.75" thickTop="1" x14ac:dyDescent="0.25">
      <c r="A1" s="1"/>
      <c r="B1" s="2"/>
      <c r="C1" s="2"/>
      <c r="D1" s="2"/>
      <c r="E1" s="2"/>
      <c r="F1" s="2"/>
      <c r="G1" s="3"/>
      <c r="H1" s="35" t="s">
        <v>0</v>
      </c>
      <c r="I1" s="36"/>
      <c r="J1" s="36"/>
      <c r="K1" s="36"/>
      <c r="L1" s="37"/>
      <c r="M1" s="4"/>
      <c r="N1" s="5"/>
      <c r="O1" s="6"/>
    </row>
    <row r="2" spans="1:15" s="34" customFormat="1" x14ac:dyDescent="0.25">
      <c r="A2" s="26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8" t="s">
        <v>7</v>
      </c>
      <c r="H2" s="29" t="s">
        <v>8</v>
      </c>
      <c r="I2" s="27" t="s">
        <v>9</v>
      </c>
      <c r="J2" s="27" t="s">
        <v>10</v>
      </c>
      <c r="K2" s="27" t="s">
        <v>11</v>
      </c>
      <c r="L2" s="30" t="s">
        <v>12</v>
      </c>
      <c r="M2" s="31" t="s">
        <v>13</v>
      </c>
      <c r="N2" s="32" t="s">
        <v>14</v>
      </c>
      <c r="O2" s="33"/>
    </row>
    <row r="4" spans="1:15" ht="45" x14ac:dyDescent="0.25">
      <c r="A4" s="8">
        <f>IF(B4&lt;&gt;"",COUNTA($B$3:B4),"")</f>
        <v>1</v>
      </c>
      <c r="B4" s="9" t="s">
        <v>15</v>
      </c>
      <c r="C4" s="9" t="s">
        <v>23</v>
      </c>
      <c r="D4" s="9" t="s">
        <v>51</v>
      </c>
      <c r="E4" s="9" t="s">
        <v>52</v>
      </c>
      <c r="F4" s="9" t="s">
        <v>16</v>
      </c>
      <c r="G4" s="10" t="s">
        <v>53</v>
      </c>
      <c r="H4" s="11">
        <v>5</v>
      </c>
      <c r="I4" s="9">
        <v>4</v>
      </c>
      <c r="J4" s="9">
        <v>4</v>
      </c>
      <c r="K4" s="9">
        <v>2</v>
      </c>
      <c r="L4" s="12">
        <f t="shared" ref="L4:L18" si="0">IF((H4*MAX(I4:K4)/5)=0,"",(H4*MAX(I4:K4)/5))</f>
        <v>4</v>
      </c>
      <c r="M4" s="13" t="s">
        <v>31</v>
      </c>
      <c r="N4" s="14">
        <v>1000</v>
      </c>
      <c r="O4" s="6"/>
    </row>
    <row r="5" spans="1:15" ht="30" x14ac:dyDescent="0.25">
      <c r="A5" s="8">
        <f>IF(B5&lt;&gt;"",COUNTA($B$3:B5),"")</f>
        <v>2</v>
      </c>
      <c r="B5" s="9" t="s">
        <v>27</v>
      </c>
      <c r="C5" s="9" t="s">
        <v>24</v>
      </c>
      <c r="D5" s="9" t="s">
        <v>54</v>
      </c>
      <c r="E5" s="9" t="s">
        <v>47</v>
      </c>
      <c r="F5" s="9" t="s">
        <v>16</v>
      </c>
      <c r="G5" s="10" t="s">
        <v>55</v>
      </c>
      <c r="H5" s="11">
        <v>5</v>
      </c>
      <c r="I5" s="9">
        <v>2</v>
      </c>
      <c r="J5" s="9"/>
      <c r="K5" s="9">
        <v>4</v>
      </c>
      <c r="L5" s="12">
        <f t="shared" si="0"/>
        <v>4</v>
      </c>
      <c r="M5" s="13" t="s">
        <v>32</v>
      </c>
      <c r="N5" s="14">
        <v>2000</v>
      </c>
      <c r="O5" s="6"/>
    </row>
    <row r="6" spans="1:15" ht="45" x14ac:dyDescent="0.25">
      <c r="A6" s="8">
        <f>IF(B6&lt;&gt;"",COUNTA($B$6:B6),"")</f>
        <v>1</v>
      </c>
      <c r="B6" s="9" t="s">
        <v>27</v>
      </c>
      <c r="C6" s="9" t="s">
        <v>22</v>
      </c>
      <c r="D6" s="9" t="s">
        <v>30</v>
      </c>
      <c r="E6" s="9" t="s">
        <v>47</v>
      </c>
      <c r="F6" s="9" t="s">
        <v>16</v>
      </c>
      <c r="G6" s="10" t="s">
        <v>50</v>
      </c>
      <c r="H6" s="11">
        <v>3</v>
      </c>
      <c r="I6" s="9">
        <v>4</v>
      </c>
      <c r="J6" s="9">
        <v>5</v>
      </c>
      <c r="K6" s="9">
        <v>4</v>
      </c>
      <c r="L6" s="12">
        <f t="shared" si="0"/>
        <v>3</v>
      </c>
      <c r="M6" s="13"/>
      <c r="N6" s="14">
        <v>1300</v>
      </c>
      <c r="O6" s="6"/>
    </row>
    <row r="7" spans="1:15" ht="30" x14ac:dyDescent="0.25">
      <c r="A7" s="8">
        <f>IF(B7&lt;&gt;"",COUNTA($B$4:B7),"")</f>
        <v>4</v>
      </c>
      <c r="B7" s="9" t="s">
        <v>15</v>
      </c>
      <c r="C7" s="9" t="s">
        <v>25</v>
      </c>
      <c r="D7" s="9" t="s">
        <v>33</v>
      </c>
      <c r="E7" s="9" t="s">
        <v>52</v>
      </c>
      <c r="F7" s="9" t="s">
        <v>16</v>
      </c>
      <c r="G7" s="10" t="s">
        <v>56</v>
      </c>
      <c r="H7" s="11">
        <v>2</v>
      </c>
      <c r="I7" s="9">
        <v>4</v>
      </c>
      <c r="J7" s="9">
        <v>2</v>
      </c>
      <c r="K7" s="9">
        <v>3</v>
      </c>
      <c r="L7" s="12">
        <f t="shared" si="0"/>
        <v>1.6</v>
      </c>
      <c r="M7" s="13" t="s">
        <v>34</v>
      </c>
      <c r="N7" s="14">
        <v>5000</v>
      </c>
      <c r="O7" s="6"/>
    </row>
    <row r="8" spans="1:15" ht="60" x14ac:dyDescent="0.25">
      <c r="A8" s="8">
        <f>IF(B8&lt;&gt;"",COUNTA($B$4:B8),"")</f>
        <v>5</v>
      </c>
      <c r="B8" s="9" t="s">
        <v>27</v>
      </c>
      <c r="C8" s="9" t="s">
        <v>57</v>
      </c>
      <c r="D8" s="9" t="s">
        <v>58</v>
      </c>
      <c r="E8" s="9" t="s">
        <v>48</v>
      </c>
      <c r="F8" s="9" t="s">
        <v>16</v>
      </c>
      <c r="G8" s="10" t="s">
        <v>46</v>
      </c>
      <c r="H8" s="11">
        <v>3</v>
      </c>
      <c r="I8" s="9">
        <v>3</v>
      </c>
      <c r="J8" s="9">
        <v>5</v>
      </c>
      <c r="K8" s="9">
        <v>4</v>
      </c>
      <c r="L8" s="12">
        <f t="shared" si="0"/>
        <v>3</v>
      </c>
      <c r="M8" s="13" t="s">
        <v>59</v>
      </c>
      <c r="N8" s="14">
        <v>1000</v>
      </c>
      <c r="O8" s="6"/>
    </row>
    <row r="9" spans="1:15" ht="30" x14ac:dyDescent="0.25">
      <c r="A9" s="8">
        <f>IF(B9&lt;&gt;"",COUNTA($B$4:B9),"")</f>
        <v>6</v>
      </c>
      <c r="B9" s="9" t="s">
        <v>29</v>
      </c>
      <c r="C9" s="9" t="s">
        <v>60</v>
      </c>
      <c r="D9" s="9" t="s">
        <v>40</v>
      </c>
      <c r="E9" s="9" t="s">
        <v>47</v>
      </c>
      <c r="F9" s="9" t="s">
        <v>16</v>
      </c>
      <c r="G9" s="10" t="s">
        <v>42</v>
      </c>
      <c r="H9" s="11">
        <v>5</v>
      </c>
      <c r="I9" s="9">
        <v>2</v>
      </c>
      <c r="J9" s="9">
        <v>2</v>
      </c>
      <c r="K9" s="9">
        <v>2</v>
      </c>
      <c r="L9" s="12">
        <f t="shared" si="0"/>
        <v>2</v>
      </c>
      <c r="M9" s="13" t="s">
        <v>37</v>
      </c>
      <c r="N9" s="14">
        <v>500</v>
      </c>
      <c r="O9" s="6"/>
    </row>
    <row r="10" spans="1:15" ht="30" x14ac:dyDescent="0.25">
      <c r="A10" s="8">
        <f>IF(B10&lt;&gt;"",COUNTA($B$4:B10),"")</f>
        <v>7</v>
      </c>
      <c r="B10" s="9" t="s">
        <v>28</v>
      </c>
      <c r="C10" s="9" t="s">
        <v>26</v>
      </c>
      <c r="D10" s="9" t="s">
        <v>41</v>
      </c>
      <c r="E10" s="9" t="s">
        <v>49</v>
      </c>
      <c r="F10" s="9" t="s">
        <v>16</v>
      </c>
      <c r="G10" s="10" t="s">
        <v>43</v>
      </c>
      <c r="H10" s="11">
        <v>1</v>
      </c>
      <c r="I10" s="9">
        <v>4</v>
      </c>
      <c r="J10" s="9">
        <v>3</v>
      </c>
      <c r="K10" s="9">
        <v>3</v>
      </c>
      <c r="L10" s="12">
        <f t="shared" si="0"/>
        <v>0.8</v>
      </c>
      <c r="M10" s="13"/>
      <c r="N10" s="14">
        <v>1200</v>
      </c>
      <c r="O10" s="6"/>
    </row>
    <row r="11" spans="1:15" ht="45" x14ac:dyDescent="0.25">
      <c r="A11" s="8">
        <f>IF(B11&lt;&gt;"",COUNTA($B$4:B11),"")</f>
        <v>8</v>
      </c>
      <c r="B11" s="9" t="s">
        <v>29</v>
      </c>
      <c r="C11" s="9" t="s">
        <v>61</v>
      </c>
      <c r="D11" s="9" t="s">
        <v>36</v>
      </c>
      <c r="E11" s="9" t="s">
        <v>47</v>
      </c>
      <c r="F11" s="9" t="s">
        <v>16</v>
      </c>
      <c r="G11" s="10" t="s">
        <v>44</v>
      </c>
      <c r="H11" s="11">
        <v>3</v>
      </c>
      <c r="I11" s="9">
        <v>4</v>
      </c>
      <c r="J11" s="9">
        <v>4</v>
      </c>
      <c r="K11" s="9">
        <v>2</v>
      </c>
      <c r="L11" s="12">
        <f t="shared" si="0"/>
        <v>2.4</v>
      </c>
      <c r="M11" s="13" t="s">
        <v>35</v>
      </c>
      <c r="N11" s="14">
        <v>3000</v>
      </c>
      <c r="O11" s="6"/>
    </row>
    <row r="12" spans="1:15" ht="30" x14ac:dyDescent="0.25">
      <c r="A12" s="8">
        <f>IF(B12&lt;&gt;"",COUNTA($B$4:B12),"")</f>
        <v>9</v>
      </c>
      <c r="B12" s="9" t="s">
        <v>15</v>
      </c>
      <c r="C12" s="9" t="s">
        <v>38</v>
      </c>
      <c r="D12" s="9" t="s">
        <v>62</v>
      </c>
      <c r="E12" s="9" t="s">
        <v>21</v>
      </c>
      <c r="F12" s="9" t="s">
        <v>16</v>
      </c>
      <c r="G12" s="10" t="s">
        <v>45</v>
      </c>
      <c r="H12" s="11">
        <v>2</v>
      </c>
      <c r="I12" s="9">
        <v>2</v>
      </c>
      <c r="J12" s="9">
        <v>3</v>
      </c>
      <c r="K12" s="9">
        <v>1</v>
      </c>
      <c r="L12" s="12">
        <f t="shared" si="0"/>
        <v>1.2</v>
      </c>
      <c r="M12" s="13" t="s">
        <v>39</v>
      </c>
      <c r="N12" s="14">
        <v>1250</v>
      </c>
      <c r="O12" s="6"/>
    </row>
    <row r="13" spans="1:15" x14ac:dyDescent="0.25">
      <c r="A13" s="8" t="str">
        <f>IF(B13&lt;&gt;"",COUNTA($B$4:B13),"")</f>
        <v/>
      </c>
      <c r="B13" s="9"/>
      <c r="C13" s="9"/>
      <c r="D13" s="9"/>
      <c r="E13" s="9"/>
      <c r="F13" s="9"/>
      <c r="G13" s="10"/>
      <c r="H13" s="11"/>
      <c r="I13" s="9"/>
      <c r="J13" s="9"/>
      <c r="K13" s="9"/>
      <c r="L13" s="12" t="str">
        <f t="shared" si="0"/>
        <v/>
      </c>
      <c r="M13" s="13"/>
      <c r="N13" s="14"/>
      <c r="O13" s="6"/>
    </row>
    <row r="14" spans="1:15" x14ac:dyDescent="0.25">
      <c r="A14" s="8" t="str">
        <f>IF(B14&lt;&gt;"",COUNTA($B$4:B14),"")</f>
        <v/>
      </c>
      <c r="B14" s="9"/>
      <c r="C14" s="9"/>
      <c r="D14" s="9"/>
      <c r="E14" s="9"/>
      <c r="F14" s="9"/>
      <c r="G14" s="10"/>
      <c r="H14" s="11"/>
      <c r="I14" s="9"/>
      <c r="J14" s="9"/>
      <c r="K14" s="9"/>
      <c r="L14" s="12" t="str">
        <f t="shared" si="0"/>
        <v/>
      </c>
      <c r="M14" s="13"/>
      <c r="N14" s="14"/>
      <c r="O14" s="6"/>
    </row>
    <row r="15" spans="1:15" x14ac:dyDescent="0.25">
      <c r="A15" s="8" t="str">
        <f>IF(B15&lt;&gt;"",COUNTA($B$4:B15),"")</f>
        <v/>
      </c>
      <c r="B15" s="9"/>
      <c r="C15" s="9"/>
      <c r="D15" s="9"/>
      <c r="E15" s="9"/>
      <c r="F15" s="9"/>
      <c r="G15" s="10"/>
      <c r="H15" s="11"/>
      <c r="I15" s="9"/>
      <c r="J15" s="9"/>
      <c r="K15" s="9"/>
      <c r="L15" s="12" t="str">
        <f t="shared" si="0"/>
        <v/>
      </c>
      <c r="M15" s="13"/>
      <c r="N15" s="14"/>
      <c r="O15" s="6"/>
    </row>
    <row r="16" spans="1:15" x14ac:dyDescent="0.25">
      <c r="A16" s="8" t="str">
        <f>IF(B16&lt;&gt;"",COUNTA($B$4:B16),"")</f>
        <v/>
      </c>
      <c r="B16" s="9"/>
      <c r="C16" s="9"/>
      <c r="D16" s="9"/>
      <c r="E16" s="9"/>
      <c r="F16" s="9"/>
      <c r="G16" s="10"/>
      <c r="H16" s="11"/>
      <c r="I16" s="9"/>
      <c r="J16" s="9"/>
      <c r="K16" s="9"/>
      <c r="L16" s="12" t="str">
        <f t="shared" si="0"/>
        <v/>
      </c>
      <c r="M16" s="13"/>
      <c r="N16" s="14"/>
      <c r="O16" s="6"/>
    </row>
    <row r="17" spans="1:15" x14ac:dyDescent="0.25">
      <c r="A17" s="8" t="str">
        <f>IF(B17&lt;&gt;"",COUNTA($B$4:B17),"")</f>
        <v/>
      </c>
      <c r="B17" s="9"/>
      <c r="C17" s="9"/>
      <c r="D17" s="9"/>
      <c r="E17" s="9"/>
      <c r="F17" s="9"/>
      <c r="G17" s="10"/>
      <c r="H17" s="11"/>
      <c r="I17" s="9"/>
      <c r="J17" s="9"/>
      <c r="K17" s="9"/>
      <c r="L17" s="12" t="str">
        <f t="shared" si="0"/>
        <v/>
      </c>
      <c r="M17" s="13"/>
      <c r="N17" s="14"/>
      <c r="O17" s="6"/>
    </row>
    <row r="18" spans="1:15" x14ac:dyDescent="0.25">
      <c r="A18" s="8" t="str">
        <f>IF(B18&lt;&gt;"",COUNTA($B$4:B18),"")</f>
        <v/>
      </c>
      <c r="B18" s="9"/>
      <c r="C18" s="9"/>
      <c r="D18" s="9"/>
      <c r="E18" s="9"/>
      <c r="F18" s="9"/>
      <c r="G18" s="10"/>
      <c r="H18" s="11"/>
      <c r="I18" s="9"/>
      <c r="J18" s="9"/>
      <c r="K18" s="9"/>
      <c r="L18" s="12" t="str">
        <f t="shared" si="0"/>
        <v/>
      </c>
      <c r="M18" s="13"/>
      <c r="N18" s="14"/>
      <c r="O18" s="6"/>
    </row>
    <row r="19" spans="1:15" ht="15.75" thickBot="1" x14ac:dyDescent="0.3">
      <c r="A19" s="15" t="str">
        <f>IF(B19&lt;&gt;"",COUNTA($B$4:B19),"")</f>
        <v/>
      </c>
      <c r="B19" s="16"/>
      <c r="C19" s="16"/>
      <c r="D19" s="16"/>
      <c r="E19" s="16"/>
      <c r="F19" s="16"/>
      <c r="G19" s="17"/>
      <c r="H19" s="18"/>
      <c r="I19" s="16"/>
      <c r="J19" s="16"/>
      <c r="K19" s="16"/>
      <c r="L19" s="19"/>
      <c r="M19" s="20"/>
      <c r="N19" s="21"/>
      <c r="O19" s="6"/>
    </row>
    <row r="20" spans="1:15" ht="15.75" thickTop="1" x14ac:dyDescent="0.2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</row>
    <row r="23" spans="1:15" x14ac:dyDescent="0.25">
      <c r="A23" s="7" t="s">
        <v>20</v>
      </c>
    </row>
    <row r="25" spans="1:15" x14ac:dyDescent="0.25">
      <c r="A25" s="24"/>
      <c r="B25" s="7" t="s">
        <v>17</v>
      </c>
    </row>
    <row r="26" spans="1:15" x14ac:dyDescent="0.25">
      <c r="A26" s="23"/>
      <c r="B26" s="7" t="s">
        <v>18</v>
      </c>
    </row>
    <row r="27" spans="1:15" x14ac:dyDescent="0.25">
      <c r="A27" s="25"/>
      <c r="B27" s="7" t="s">
        <v>19</v>
      </c>
    </row>
  </sheetData>
  <mergeCells count="1">
    <mergeCell ref="H1:L1"/>
  </mergeCells>
  <conditionalFormatting sqref="L4:L18">
    <cfRule type="cellIs" dxfId="2" priority="1" operator="between">
      <formula>0</formula>
      <formula>1.99</formula>
    </cfRule>
    <cfRule type="cellIs" dxfId="1" priority="2" operator="between">
      <formula>2</formula>
      <formula>3.99</formula>
    </cfRule>
    <cfRule type="cellIs" dxfId="0" priority="3" operator="between">
      <formula>4</formula>
      <formula>5</formula>
    </cfRule>
  </conditionalFormatting>
  <dataValidations count="2">
    <dataValidation type="whole" allowBlank="1" showInputMessage="1" showErrorMessage="1" sqref="H4:K19">
      <formula1>1</formula1>
      <formula2>5</formula2>
    </dataValidation>
    <dataValidation type="list" allowBlank="1" showInputMessage="1" showErrorMessage="1" sqref="B4:B19">
      <formula1>"Technical, External, Organizational, Project Management"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b8820432-3450-4e09-b17f-565094e588b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0F883F57245246A7747A9329048B46" ma:contentTypeVersion="13" ma:contentTypeDescription="Create a new document." ma:contentTypeScope="" ma:versionID="405fbacda404f3661f41405c2d23432b">
  <xsd:schema xmlns:xsd="http://www.w3.org/2001/XMLSchema" xmlns:xs="http://www.w3.org/2001/XMLSchema" xmlns:p="http://schemas.microsoft.com/office/2006/metadata/properties" xmlns:ns2="b8820432-3450-4e09-b17f-565094e588be" xmlns:ns3="b7b956fb-0613-46b7-a92d-14c47de7bd00" targetNamespace="http://schemas.microsoft.com/office/2006/metadata/properties" ma:root="true" ma:fieldsID="6eb31255b3e73debb3c9a025dfec9584" ns2:_="" ns3:_="">
    <xsd:import namespace="b8820432-3450-4e09-b17f-565094e588be"/>
    <xsd:import namespace="b7b956fb-0613-46b7-a92d-14c47de7bd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820432-3450-4e09-b17f-565094e588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Comments" ma:index="18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b956fb-0613-46b7-a92d-14c47de7bd0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4DA9E6-DFD2-4337-9927-617D44C41306}">
  <ds:schemaRefs>
    <ds:schemaRef ds:uri="http://schemas.microsoft.com/office/2006/documentManagement/types"/>
    <ds:schemaRef ds:uri="http://purl.org/dc/terms/"/>
    <ds:schemaRef ds:uri="http://www.w3.org/XML/1998/namespace"/>
    <ds:schemaRef ds:uri="b8820432-3450-4e09-b17f-565094e588b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b7b956fb-0613-46b7-a92d-14c47de7bd00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D2496E8-7CF9-4089-845B-CA53797C06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442BB8-3A52-4DFB-AD8C-383C62C2E4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820432-3450-4e09-b17f-565094e588be"/>
    <ds:schemaRef ds:uri="b7b956fb-0613-46b7-a92d-14c47de7bd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Boaz</dc:creator>
  <cp:lastModifiedBy>hp</cp:lastModifiedBy>
  <cp:revision/>
  <dcterms:created xsi:type="dcterms:W3CDTF">2018-11-23T15:13:15Z</dcterms:created>
  <dcterms:modified xsi:type="dcterms:W3CDTF">2020-08-25T22:44:21Z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0x0101006B0F883F57245246A7747A9329048B46</vt:lpwstr>
  </property>
</Properties>
</file>