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ate1904="1"/>
  <mc:AlternateContent xmlns:mc="http://schemas.openxmlformats.org/markup-compatibility/2006">
    <mc:Choice Requires="x15">
      <x15ac:absPath xmlns:x15ac="http://schemas.microsoft.com/office/spreadsheetml/2010/11/ac" url="C:\Users\Lou\Desktop\CSUMB_211L\F19\Dune Lab\"/>
    </mc:Choice>
  </mc:AlternateContent>
  <xr:revisionPtr revIDLastSave="0" documentId="8_{A717789B-F56C-4FA9-A5AE-55B0F7F33C4E}" xr6:coauthVersionLast="45" xr6:coauthVersionMax="45" xr10:uidLastSave="{00000000-0000-0000-0000-000000000000}"/>
  <bookViews>
    <workbookView xWindow="-120" yWindow="-120" windowWidth="24240" windowHeight="13140" tabRatio="500" xr2:uid="{00000000-000D-0000-FFFF-FFFF00000000}"/>
  </bookViews>
  <sheets>
    <sheet name="R12_1_Nov2019" sheetId="11" r:id="rId1"/>
    <sheet name="R12_5_Apr2019" sheetId="10" r:id="rId2"/>
    <sheet name="R11 Apr 2019" sheetId="9" r:id="rId3"/>
    <sheet name="R11 Apr 2017" sheetId="8" r:id="rId4"/>
    <sheet name="R11 Apr 2016" sheetId="7" r:id="rId5"/>
    <sheet name="R12 Apr2016" sheetId="6" r:id="rId6"/>
    <sheet name="R11_12 Mar2011" sheetId="2" r:id="rId7"/>
    <sheet name="R11_12 Apr2009" sheetId="3" r:id="rId8"/>
    <sheet name="R11_12 Oct2002" sheetId="5" r:id="rId9"/>
    <sheet name="R11_12 Oct2001" sheetId="4" r:id="rId10"/>
  </sheets>
  <externalReferences>
    <externalReference r:id="rId11"/>
    <externalReference r:id="rId12"/>
    <externalReference r:id="rId13"/>
  </externalReferences>
  <definedNames>
    <definedName name="Days" localSheetId="1">[1]Sheet4!$C$1:$C$31</definedName>
    <definedName name="Days">[2]Sheet4!$C$1:$C$31</definedName>
    <definedName name="f">[3]Sheet4!$F$1:$F$2</definedName>
    <definedName name="Months" localSheetId="1">[1]Sheet4!$B$1:$B$12</definedName>
    <definedName name="Months">[2]Sheet4!$B$1:$B$12</definedName>
    <definedName name="Ranges" localSheetId="1">[1]Sheet4!$E:$E</definedName>
    <definedName name="Ranges">[2]Sheet4!$E$1:$E$65536</definedName>
    <definedName name="rename1">[1]Sheet4!$A:$A</definedName>
    <definedName name="Restore" localSheetId="1">[1]Sheet4!$F$1:$F$2</definedName>
    <definedName name="Restore">[2]Sheet4!$F$1:$F$2</definedName>
    <definedName name="Site">[3]Sheet4!$G:$G</definedName>
    <definedName name="Site_Names" localSheetId="1">[1]Sheet4!$G:$G</definedName>
    <definedName name="Site_Names">[2]Sheet4!$G$1:$G$65536</definedName>
    <definedName name="Species">[1]Sheet4!$A:$A</definedName>
    <definedName name="Specs" localSheetId="1">[1]Sheet4!$A:$A</definedName>
    <definedName name="Specs">[2]Sheet4!$A$1:$A$65536</definedName>
    <definedName name="Years" localSheetId="1">[1]Sheet4!$D:$D</definedName>
    <definedName name="Years">[2]Sheet4!$D$1:$D$65536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8" i="11" l="1"/>
  <c r="C37" i="11"/>
  <c r="D37" i="11" s="1"/>
  <c r="D36" i="11"/>
  <c r="C36" i="11"/>
  <c r="C35" i="11"/>
  <c r="D35" i="11" s="1"/>
  <c r="D34" i="11"/>
  <c r="C34" i="11"/>
  <c r="C33" i="11"/>
  <c r="D33" i="11" s="1"/>
  <c r="D32" i="11"/>
  <c r="C32" i="11"/>
  <c r="C31" i="11"/>
  <c r="D31" i="11" s="1"/>
  <c r="D30" i="11"/>
  <c r="C30" i="11"/>
  <c r="B22" i="11"/>
  <c r="B24" i="11" l="1"/>
  <c r="C17" i="10"/>
  <c r="C18" i="10"/>
  <c r="C19" i="10"/>
  <c r="C20" i="10"/>
  <c r="C21" i="10"/>
  <c r="C22" i="10"/>
  <c r="C23" i="10"/>
  <c r="C24" i="10"/>
  <c r="C25" i="10"/>
  <c r="B26" i="10"/>
  <c r="C116" i="6" l="1"/>
  <c r="B116" i="6"/>
  <c r="B80" i="6"/>
  <c r="C74" i="6" s="1"/>
  <c r="C73" i="6"/>
  <c r="C77" i="6"/>
  <c r="B52" i="6"/>
  <c r="C52" i="6"/>
  <c r="C22" i="6"/>
  <c r="B22" i="6"/>
  <c r="F23" i="6"/>
  <c r="G16" i="6" s="1"/>
  <c r="G15" i="6"/>
  <c r="G19" i="6"/>
  <c r="G21" i="6"/>
  <c r="C24" i="2"/>
  <c r="C106" i="2"/>
  <c r="C107" i="2"/>
  <c r="C108" i="2"/>
  <c r="C109" i="2"/>
  <c r="C110" i="2"/>
  <c r="C111" i="2"/>
  <c r="C112" i="2"/>
  <c r="C113" i="2"/>
  <c r="C114" i="2"/>
  <c r="C115" i="2"/>
  <c r="C116" i="2"/>
  <c r="C117" i="2"/>
  <c r="C118" i="2"/>
  <c r="C119" i="2"/>
  <c r="C120" i="2"/>
  <c r="C121" i="2"/>
  <c r="C122" i="2"/>
  <c r="C131" i="2"/>
  <c r="C132" i="2"/>
  <c r="C133" i="2"/>
  <c r="C134" i="2"/>
  <c r="C135" i="2"/>
  <c r="C136" i="2"/>
  <c r="C137" i="2"/>
  <c r="C138" i="2"/>
  <c r="C139" i="2"/>
  <c r="C140" i="2"/>
  <c r="C141" i="2"/>
  <c r="C142" i="2"/>
  <c r="C143" i="2"/>
  <c r="C144" i="2"/>
  <c r="B145" i="2"/>
  <c r="C30" i="3"/>
  <c r="K69" i="3"/>
  <c r="H19" i="5"/>
  <c r="I12" i="5" s="1"/>
  <c r="B19" i="5"/>
  <c r="C16" i="5" s="1"/>
  <c r="C13" i="5"/>
  <c r="C15" i="5"/>
  <c r="C18" i="5"/>
  <c r="H40" i="5"/>
  <c r="I29" i="5" s="1"/>
  <c r="B37" i="5"/>
  <c r="C31" i="5" s="1"/>
  <c r="I31" i="5"/>
  <c r="C32" i="5"/>
  <c r="I34" i="5"/>
  <c r="I38" i="5"/>
  <c r="B52" i="5"/>
  <c r="C48" i="5" s="1"/>
  <c r="C47" i="5"/>
  <c r="C51" i="5"/>
  <c r="B67" i="5"/>
  <c r="C62" i="5" s="1"/>
  <c r="C64" i="5"/>
  <c r="C65" i="5"/>
  <c r="B82" i="5"/>
  <c r="C77" i="5" s="1"/>
  <c r="B96" i="5"/>
  <c r="C92" i="5" s="1"/>
  <c r="B113" i="5"/>
  <c r="C108" i="5" s="1"/>
  <c r="C107" i="5"/>
  <c r="C111" i="5"/>
  <c r="C10" i="4"/>
  <c r="C11" i="4"/>
  <c r="C12" i="4"/>
  <c r="C13" i="4"/>
  <c r="C14" i="4"/>
  <c r="C15" i="4"/>
  <c r="C16" i="4"/>
  <c r="C24" i="4"/>
  <c r="C25" i="4"/>
  <c r="C26" i="4"/>
  <c r="C27" i="4"/>
  <c r="C28" i="4"/>
  <c r="C29" i="4"/>
  <c r="B30" i="4"/>
  <c r="C38" i="4"/>
  <c r="C43" i="4" s="1"/>
  <c r="C39" i="4"/>
  <c r="C40" i="4"/>
  <c r="C41" i="4"/>
  <c r="C42" i="4"/>
  <c r="B43" i="4"/>
  <c r="C52" i="4"/>
  <c r="C53" i="4"/>
  <c r="C54" i="4"/>
  <c r="C55" i="4"/>
  <c r="C56" i="4"/>
  <c r="B57" i="4"/>
  <c r="C65" i="4"/>
  <c r="C66" i="4"/>
  <c r="C67" i="4"/>
  <c r="C68" i="4"/>
  <c r="C69" i="4"/>
  <c r="C70" i="4"/>
  <c r="C71" i="4"/>
  <c r="B72" i="4"/>
  <c r="C72" i="4"/>
  <c r="C80" i="4"/>
  <c r="C81" i="4"/>
  <c r="C82" i="4"/>
  <c r="C83" i="4"/>
  <c r="B84" i="4"/>
  <c r="C109" i="5" l="1"/>
  <c r="C63" i="5"/>
  <c r="I36" i="5"/>
  <c r="I32" i="5"/>
  <c r="I40" i="5" s="1"/>
  <c r="C30" i="5"/>
  <c r="I17" i="5"/>
  <c r="G18" i="6"/>
  <c r="C79" i="6"/>
  <c r="C75" i="6"/>
  <c r="C110" i="5"/>
  <c r="C113" i="5" s="1"/>
  <c r="I37" i="5"/>
  <c r="I33" i="5"/>
  <c r="I30" i="5"/>
  <c r="I13" i="5"/>
  <c r="C76" i="6"/>
  <c r="C112" i="5"/>
  <c r="I39" i="5"/>
  <c r="I35" i="5"/>
  <c r="I15" i="5"/>
  <c r="G17" i="6"/>
  <c r="C78" i="6"/>
  <c r="C80" i="5"/>
  <c r="C123" i="2"/>
  <c r="C80" i="6"/>
  <c r="C17" i="4"/>
  <c r="C79" i="5"/>
  <c r="C66" i="5"/>
  <c r="C67" i="5" s="1"/>
  <c r="C34" i="5"/>
  <c r="C17" i="5"/>
  <c r="C14" i="5"/>
  <c r="C19" i="5" s="1"/>
  <c r="C145" i="2"/>
  <c r="C84" i="4"/>
  <c r="C57" i="4"/>
  <c r="C30" i="4"/>
  <c r="C95" i="5"/>
  <c r="C78" i="5"/>
  <c r="C36" i="5"/>
  <c r="C94" i="5"/>
  <c r="C50" i="5"/>
  <c r="C93" i="5"/>
  <c r="C81" i="5"/>
  <c r="C82" i="5" s="1"/>
  <c r="C49" i="5"/>
  <c r="C35" i="5"/>
  <c r="C33" i="5"/>
  <c r="I18" i="5"/>
  <c r="I16" i="5"/>
  <c r="I14" i="5"/>
  <c r="G20" i="6"/>
  <c r="G23" i="6" l="1"/>
  <c r="C37" i="5"/>
  <c r="I19" i="5"/>
  <c r="C52" i="5"/>
  <c r="C9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Eric Crandall</author>
    <author/>
  </authors>
  <commentList>
    <comment ref="B21" authorId="0" shapeId="0" xr:uid="{234CBB30-8247-48BF-BA99-E3A0656F3917}">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M21" authorId="0" shapeId="0" xr:uid="{33ACF8EF-06A7-46B1-8BC7-8331A2DBFA6D}">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A29" authorId="1" shapeId="0" xr:uid="{4C98E3A6-E101-4305-BAF7-9C191A09A5E7}">
      <text>
        <r>
          <rPr>
            <sz val="9"/>
            <color rgb="FF000000"/>
            <rFont val="Arimo"/>
            <family val="2"/>
          </rPr>
          <t xml:space="preserve">Suzanne Worcester:
</t>
        </r>
        <r>
          <rPr>
            <sz val="9"/>
            <color rgb="FF000000"/>
            <rFont val="Arimo"/>
            <family val="2"/>
          </rPr>
          <t>Be sure to summarize all species and other types that you encountered on the transect here.   That means each plant species as well as "bare ground", "thatch"  and "Carpobrotus edulis thatch"</t>
        </r>
      </text>
    </comment>
    <comment ref="B29" authorId="0" shapeId="0" xr:uid="{C46BD45C-6FDE-4AC9-9982-0D93FE198094}">
      <text>
        <r>
          <rPr>
            <b/>
            <sz val="10"/>
            <color rgb="FF000000"/>
            <rFont val="Tahoma"/>
            <family val="2"/>
          </rPr>
          <t>Eric Crandall:</t>
        </r>
        <r>
          <rPr>
            <sz val="10"/>
            <color rgb="FF000000"/>
            <rFont val="Tahoma"/>
            <family val="2"/>
          </rPr>
          <t xml:space="preserve">
</t>
        </r>
        <r>
          <rPr>
            <sz val="10"/>
            <color rgb="FF000000"/>
            <rFont val="Tahoma"/>
            <family val="2"/>
          </rPr>
          <t>Drag this formula down as far as your species list on the left goes.</t>
        </r>
      </text>
    </comment>
    <comment ref="C29" authorId="0" shapeId="0" xr:uid="{62780AAF-8BBF-4389-9471-C0519677EA1E}">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D29" authorId="0" shapeId="0" xr:uid="{EE3576BA-8DC8-4CFC-B3D4-5D62EB2E5694}">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E29" authorId="0" shapeId="0" xr:uid="{60B15414-C553-4532-B338-FA18613AE6ED}">
      <text>
        <r>
          <rPr>
            <b/>
            <sz val="10"/>
            <color rgb="FF000000"/>
            <rFont val="Tahoma"/>
            <family val="2"/>
          </rPr>
          <t>Eric Crandall:</t>
        </r>
        <r>
          <rPr>
            <sz val="10"/>
            <color rgb="FF000000"/>
            <rFont val="Tahoma"/>
            <family val="2"/>
          </rPr>
          <t xml:space="preserve">
</t>
        </r>
        <r>
          <rPr>
            <sz val="10"/>
            <color rgb="FF000000"/>
            <rFont val="Tahoma"/>
            <family val="2"/>
          </rPr>
          <t>This list should include all of the species encountered on your transect PLUS all species encountered in the 250m2 area. Do NOT include thatch or bare ground</t>
        </r>
      </text>
    </comment>
    <comment ref="L29" authorId="1" shapeId="0" xr:uid="{E2E31C85-9350-46AF-854B-A0B1CA675EDB}">
      <text>
        <r>
          <rPr>
            <sz val="9"/>
            <color rgb="FF000000"/>
            <rFont val="Arimo"/>
            <family val="2"/>
          </rPr>
          <t xml:space="preserve">Suzanne Worcester:
</t>
        </r>
        <r>
          <rPr>
            <sz val="9"/>
            <color rgb="FF000000"/>
            <rFont val="Arimo"/>
            <family val="2"/>
          </rPr>
          <t>Be sure to summarize all species and other types that you encountered on the transect here.   That means each plant species as well as "bare ground", "thatch"  and "Carpobrotus edulis thatch"</t>
        </r>
      </text>
    </comment>
    <comment ref="M29" authorId="0" shapeId="0" xr:uid="{175D6ECB-3FF2-47C9-831A-538E7F840150}">
      <text>
        <r>
          <rPr>
            <b/>
            <sz val="10"/>
            <color rgb="FF000000"/>
            <rFont val="Tahoma"/>
            <family val="2"/>
          </rPr>
          <t>Eric Crandall:</t>
        </r>
        <r>
          <rPr>
            <sz val="10"/>
            <color rgb="FF000000"/>
            <rFont val="Tahoma"/>
            <family val="2"/>
          </rPr>
          <t xml:space="preserve">
</t>
        </r>
        <r>
          <rPr>
            <sz val="10"/>
            <color rgb="FF000000"/>
            <rFont val="Tahoma"/>
            <family val="2"/>
          </rPr>
          <t>Drag this formula down as far as your species list on the left goes.</t>
        </r>
      </text>
    </comment>
    <comment ref="N29" authorId="0" shapeId="0" xr:uid="{FB22603D-6CD3-484F-B300-AECD8905C55B}">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O29" authorId="0" shapeId="0" xr:uid="{C70F0798-FB31-4213-A1CE-0F6A3FA4D963}">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P29" authorId="0" shapeId="0" xr:uid="{B124EADB-EC00-4889-8317-7D5DF33D5AE8}">
      <text>
        <r>
          <rPr>
            <b/>
            <sz val="10"/>
            <color rgb="FF000000"/>
            <rFont val="Tahoma"/>
            <family val="2"/>
          </rPr>
          <t>Eric Crandall:</t>
        </r>
        <r>
          <rPr>
            <sz val="10"/>
            <color rgb="FF000000"/>
            <rFont val="Tahoma"/>
            <family val="2"/>
          </rPr>
          <t xml:space="preserve">
</t>
        </r>
        <r>
          <rPr>
            <sz val="10"/>
            <color rgb="FF000000"/>
            <rFont val="Tahoma"/>
            <family val="2"/>
          </rPr>
          <t>This list should include all of the species encountered on your transect PLUS all species encountered in the 250m2 area. Do NOT include thatch or bare ground</t>
        </r>
      </text>
    </comment>
    <comment ref="M53" authorId="0" shapeId="0" xr:uid="{DE74E17C-D278-442E-BF03-770ED1378AB8}">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B61" authorId="1" shapeId="0" xr:uid="{1B5AEAB7-0AFF-4365-AB82-22AC0FA0D93C}">
      <text>
        <r>
          <rPr>
            <sz val="11"/>
            <color theme="1"/>
            <rFont val="Arial"/>
            <family val="2"/>
          </rPr>
          <t>Eric Crandall:
This number should equal 100</t>
        </r>
      </text>
    </comment>
    <comment ref="L61" authorId="1" shapeId="0" xr:uid="{1531A62F-BECF-4665-9FA4-D0B47F56D6B5}">
      <text>
        <r>
          <rPr>
            <sz val="9"/>
            <color rgb="FF000000"/>
            <rFont val="Arimo"/>
            <family val="2"/>
          </rPr>
          <t xml:space="preserve">Suzanne Worcester:
</t>
        </r>
        <r>
          <rPr>
            <sz val="9"/>
            <color rgb="FF000000"/>
            <rFont val="Arimo"/>
            <family val="2"/>
          </rPr>
          <t>Be sure to summarize all species and other types that you encountered on the transect here.   That means each plant species as well as "bare ground", "thatch"  and "Carpobrotus edulis thatch"</t>
        </r>
      </text>
    </comment>
    <comment ref="M61" authorId="0" shapeId="0" xr:uid="{955290E5-655F-4A84-95C3-F22D3628BF34}">
      <text>
        <r>
          <rPr>
            <b/>
            <sz val="10"/>
            <color rgb="FF000000"/>
            <rFont val="Tahoma"/>
            <family val="2"/>
          </rPr>
          <t>Eric Crandall:</t>
        </r>
        <r>
          <rPr>
            <sz val="10"/>
            <color rgb="FF000000"/>
            <rFont val="Tahoma"/>
            <family val="2"/>
          </rPr>
          <t xml:space="preserve">
</t>
        </r>
        <r>
          <rPr>
            <sz val="10"/>
            <color rgb="FF000000"/>
            <rFont val="Tahoma"/>
            <family val="2"/>
          </rPr>
          <t>Drag this formula down as far as your species list on the left goes.</t>
        </r>
      </text>
    </comment>
    <comment ref="N61" authorId="0" shapeId="0" xr:uid="{0DBEC207-1D88-43C7-ABE1-FFF7A4FCF32A}">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O61" authorId="0" shapeId="0" xr:uid="{E585D2F4-FF30-4FDC-8337-5AA298B3CE46}">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P61" authorId="0" shapeId="0" xr:uid="{5B7D2D1E-1C90-4A7F-B17F-95ABB69C00E7}">
      <text>
        <r>
          <rPr>
            <b/>
            <sz val="10"/>
            <color rgb="FF000000"/>
            <rFont val="Tahoma"/>
            <family val="2"/>
          </rPr>
          <t>Eric Crandall:</t>
        </r>
        <r>
          <rPr>
            <sz val="10"/>
            <color rgb="FF000000"/>
            <rFont val="Tahoma"/>
            <family val="2"/>
          </rPr>
          <t xml:space="preserve">
</t>
        </r>
        <r>
          <rPr>
            <sz val="10"/>
            <color rgb="FF000000"/>
            <rFont val="Tahoma"/>
            <family val="2"/>
          </rPr>
          <t>This list should include all of the species encountered on your transect PLUS all species encountered in the 250m2 area. Do NOT include thatch or bare ground</t>
        </r>
      </text>
    </comment>
    <comment ref="A69" authorId="1" shapeId="0" xr:uid="{9C199D99-0248-4B4A-8E75-1023FF21C5E2}">
      <text>
        <r>
          <rPr>
            <sz val="11"/>
            <color theme="1"/>
            <rFont val="Arial"/>
            <family val="2"/>
          </rPr>
          <t>Suzanne Worcester:
Be sure to summarize all species and other types that you encountered on the transect here.   That means each plant species as well as "bare ground", "thatch"  and "Carpobrotus edulis thatch"</t>
        </r>
      </text>
    </comment>
    <comment ref="B69" authorId="1" shapeId="0" xr:uid="{85C31CFB-2F17-4B83-AEB0-C6509C805C02}">
      <text>
        <r>
          <rPr>
            <sz val="11"/>
            <color theme="1"/>
            <rFont val="Arial"/>
            <family val="2"/>
          </rPr>
          <t>Eric Crandall:
Drag this formula down as far as your species list on the left goes.</t>
        </r>
      </text>
    </comment>
    <comment ref="C69" authorId="1" shapeId="0" xr:uid="{1FF4F985-AFC8-44D1-B330-E8DD4EE47084}">
      <text>
        <r>
          <rPr>
            <sz val="11"/>
            <color theme="1"/>
            <rFont val="Arial"/>
            <family val="2"/>
          </rPr>
          <t xml:space="preserve">Eric Crandall:
Drag this formula down as far as your species list on the left goes.
</t>
        </r>
      </text>
    </comment>
    <comment ref="D69" authorId="1" shapeId="0" xr:uid="{39C9B70D-485C-4A32-B126-7BC2EEC61516}">
      <text>
        <r>
          <rPr>
            <sz val="11"/>
            <color theme="1"/>
            <rFont val="Arial"/>
            <family val="2"/>
          </rPr>
          <t xml:space="preserve">Eric Crandall:
Drag this formula down as far as your species list on the left goes.
</t>
        </r>
      </text>
    </comment>
    <comment ref="E69" authorId="1" shapeId="0" xr:uid="{B8788998-1901-4296-8B7A-78FD222BA8D6}">
      <text>
        <r>
          <rPr>
            <sz val="11"/>
            <color theme="1"/>
            <rFont val="Arial"/>
            <family val="2"/>
          </rPr>
          <t>Eric Crandall:
This list should include all of the species encountered on your transect PLUS all species encountered in the 250m2 area. Do NOT include thatch or bare ground</t>
        </r>
      </text>
    </comment>
    <comment ref="M89" authorId="0" shapeId="0" xr:uid="{BA7438AC-5646-4C55-8CC0-052DA93EE8B5}">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M94" authorId="1" shapeId="0" xr:uid="{431421DE-89BE-42AF-AE56-7E085A18BD34}">
      <text>
        <r>
          <rPr>
            <sz val="11"/>
            <color theme="1"/>
            <rFont val="Arial"/>
          </rPr>
          <t>Eric Crandall:
This number should equal 100</t>
        </r>
      </text>
    </comment>
    <comment ref="B99" authorId="0" shapeId="0" xr:uid="{66587341-A3BA-4DAC-AD16-5C80AF42E3AF}">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L102" authorId="1" shapeId="0" xr:uid="{E6CDB02B-7E6C-4540-82D9-16FD97D5D4E4}">
      <text>
        <r>
          <rPr>
            <sz val="11"/>
            <color theme="1"/>
            <rFont val="Arial"/>
          </rPr>
          <t>Suzanne Worcester:
Be sure to summarize all species and other types that you encountered on the transect here.   That means each plant species as well as "bare ground", "thatch"  and "Carpobrotus edulis thatch"</t>
        </r>
      </text>
    </comment>
    <comment ref="M102" authorId="1" shapeId="0" xr:uid="{43F1B58E-B518-4AA0-B8E1-9D34A4AA560F}">
      <text>
        <r>
          <rPr>
            <sz val="11"/>
            <color theme="1"/>
            <rFont val="Arial"/>
          </rPr>
          <t>Eric Crandall:
Drag this formula down as far as your species list on the left goes.</t>
        </r>
      </text>
    </comment>
    <comment ref="N102" authorId="1" shapeId="0" xr:uid="{75C6E66F-20E3-4429-88BF-8EBE26582AE2}">
      <text>
        <r>
          <rPr>
            <sz val="11"/>
            <color theme="1"/>
            <rFont val="Arial"/>
          </rPr>
          <t xml:space="preserve">Eric Crandall:
Drag this formula down as far as your species list on the left goes.
</t>
        </r>
      </text>
    </comment>
    <comment ref="O102" authorId="1" shapeId="0" xr:uid="{D4E04809-1960-4D2A-BF9D-F7D020CA976A}">
      <text>
        <r>
          <rPr>
            <sz val="11"/>
            <color theme="1"/>
            <rFont val="Arial"/>
          </rPr>
          <t xml:space="preserve">Eric Crandall:
Drag this formula down as far as your species list on the left goes.
</t>
        </r>
      </text>
    </comment>
    <comment ref="P102" authorId="1" shapeId="0" xr:uid="{5C5E5427-8EAA-4C3E-8DD7-68A41A443C72}">
      <text>
        <r>
          <rPr>
            <sz val="11"/>
            <color theme="1"/>
            <rFont val="Arial"/>
          </rPr>
          <t>Eric Crandall:
This list should include all of the species encountered on your transect PLUS all species encountered in the 250m2 area. Do NOT include thatch or bare ground</t>
        </r>
      </text>
    </comment>
    <comment ref="A107" authorId="1" shapeId="0" xr:uid="{7EA73F20-971A-41CC-9100-5BE8549F41DB}">
      <text>
        <r>
          <rPr>
            <sz val="9"/>
            <color rgb="FF000000"/>
            <rFont val="Arimo"/>
            <family val="2"/>
          </rPr>
          <t xml:space="preserve">Suzanne Worcester:
</t>
        </r>
        <r>
          <rPr>
            <sz val="9"/>
            <color rgb="FF000000"/>
            <rFont val="Arimo"/>
            <family val="2"/>
          </rPr>
          <t>Be sure to summarize all species and other types that you encountered on the transect here.   That means each plant species as well as "bare ground", "thatch"  and "Carpobrotus edulis thatch"</t>
        </r>
      </text>
    </comment>
    <comment ref="B107" authorId="0" shapeId="0" xr:uid="{BC958E0B-3D35-4D6C-B117-BBE32E361CFA}">
      <text>
        <r>
          <rPr>
            <b/>
            <sz val="10"/>
            <color rgb="FF000000"/>
            <rFont val="Tahoma"/>
            <family val="2"/>
          </rPr>
          <t>Eric Crandall:</t>
        </r>
        <r>
          <rPr>
            <sz val="10"/>
            <color rgb="FF000000"/>
            <rFont val="Tahoma"/>
            <family val="2"/>
          </rPr>
          <t xml:space="preserve">
</t>
        </r>
        <r>
          <rPr>
            <sz val="10"/>
            <color rgb="FF000000"/>
            <rFont val="Tahoma"/>
            <family val="2"/>
          </rPr>
          <t>Drag this formula down as far as your species list on the left goes.</t>
        </r>
      </text>
    </comment>
    <comment ref="C107" authorId="0" shapeId="0" xr:uid="{3274EF27-2B26-4B13-8947-37047E68FB39}">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D107" authorId="0" shapeId="0" xr:uid="{30A145CD-0952-484E-8662-828DF9BC0189}">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E107" authorId="0" shapeId="0" xr:uid="{9C81A6AB-AEF2-4A59-B7F3-C21C75D671DC}">
      <text>
        <r>
          <rPr>
            <b/>
            <sz val="10"/>
            <color rgb="FF000000"/>
            <rFont val="Tahoma"/>
            <family val="2"/>
          </rPr>
          <t>Eric Crandall:</t>
        </r>
        <r>
          <rPr>
            <sz val="10"/>
            <color rgb="FF000000"/>
            <rFont val="Tahoma"/>
            <family val="2"/>
          </rPr>
          <t xml:space="preserve">
</t>
        </r>
        <r>
          <rPr>
            <sz val="10"/>
            <color rgb="FF000000"/>
            <rFont val="Tahoma"/>
            <family val="2"/>
          </rPr>
          <t>This list should include all of the species encountered on your transect PLUS all species encountered in the 250m2 area. Do NOT include thatch or bare ground</t>
        </r>
      </text>
    </comment>
    <comment ref="B135" authorId="0" shapeId="0" xr:uid="{E003CFA6-9267-4AF7-B1B6-3695A7D6BCA9}">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A143" authorId="1" shapeId="0" xr:uid="{451E4A53-5D4C-4110-BA63-65FE1C5215C3}">
      <text>
        <r>
          <rPr>
            <sz val="9"/>
            <color rgb="FF000000"/>
            <rFont val="Arimo"/>
            <family val="2"/>
          </rPr>
          <t xml:space="preserve">Suzanne Worcester:
</t>
        </r>
        <r>
          <rPr>
            <sz val="9"/>
            <color rgb="FF000000"/>
            <rFont val="Arimo"/>
            <family val="2"/>
          </rPr>
          <t>Be sure to summarize all species and other types that you encountered on the transect here.   That means each plant species as well as "bare ground", "thatch"  and "Carpobrotus edulis thatch"</t>
        </r>
      </text>
    </comment>
    <comment ref="B143" authorId="0" shapeId="0" xr:uid="{E218B451-6228-4EAA-BAB3-0831DA437760}">
      <text>
        <r>
          <rPr>
            <b/>
            <sz val="10"/>
            <color rgb="FF000000"/>
            <rFont val="Tahoma"/>
            <family val="2"/>
          </rPr>
          <t>Eric Crandall:</t>
        </r>
        <r>
          <rPr>
            <sz val="10"/>
            <color rgb="FF000000"/>
            <rFont val="Tahoma"/>
            <family val="2"/>
          </rPr>
          <t xml:space="preserve">
</t>
        </r>
        <r>
          <rPr>
            <sz val="10"/>
            <color rgb="FF000000"/>
            <rFont val="Tahoma"/>
            <family val="2"/>
          </rPr>
          <t>Drag this formula down as far as your species list on the left goes.</t>
        </r>
      </text>
    </comment>
    <comment ref="C143" authorId="0" shapeId="0" xr:uid="{FDC69FBF-385C-44A3-8BFA-1836BC7E20A1}">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D143" authorId="0" shapeId="0" xr:uid="{37D8A53E-0299-4A86-8437-287A08195E0D}">
      <text>
        <r>
          <rPr>
            <b/>
            <sz val="10"/>
            <color rgb="FF000000"/>
            <rFont val="Tahoma"/>
            <family val="2"/>
          </rPr>
          <t>Eric Crandall:</t>
        </r>
        <r>
          <rPr>
            <sz val="10"/>
            <color rgb="FF000000"/>
            <rFont val="Tahoma"/>
            <family val="2"/>
          </rPr>
          <t xml:space="preserve">
</t>
        </r>
        <r>
          <rPr>
            <sz val="10"/>
            <color rgb="FF000000"/>
            <rFont val="Calibri"/>
            <family val="2"/>
            <scheme val="minor"/>
          </rPr>
          <t>Drag this formula down as far as your species list on the left goes.</t>
        </r>
        <r>
          <rPr>
            <sz val="10"/>
            <color rgb="FF000000"/>
            <rFont val="Calibri"/>
            <family val="2"/>
            <scheme val="minor"/>
          </rPr>
          <t xml:space="preserve">
</t>
        </r>
      </text>
    </comment>
    <comment ref="E143" authorId="0" shapeId="0" xr:uid="{20CAC6EB-4C61-47E1-9FFC-2C6D342A5FA1}">
      <text>
        <r>
          <rPr>
            <b/>
            <sz val="10"/>
            <color rgb="FF000000"/>
            <rFont val="Tahoma"/>
            <family val="2"/>
          </rPr>
          <t>Eric Crandall:</t>
        </r>
        <r>
          <rPr>
            <sz val="10"/>
            <color rgb="FF000000"/>
            <rFont val="Tahoma"/>
            <family val="2"/>
          </rPr>
          <t xml:space="preserve">
</t>
        </r>
        <r>
          <rPr>
            <sz val="10"/>
            <color rgb="FF000000"/>
            <rFont val="Tahoma"/>
            <family val="2"/>
          </rPr>
          <t>This list should include all of the species encountered on your transect PLUS all species encountered in the 250m2 area. Do NOT include thatch or bare ground</t>
        </r>
      </text>
    </comment>
    <comment ref="B168" authorId="0" shapeId="0" xr:uid="{6A1BD5CD-1EDC-416E-B38D-54DAD7538501}">
      <text>
        <r>
          <rPr>
            <b/>
            <sz val="10"/>
            <color rgb="FF000000"/>
            <rFont val="Tahoma"/>
            <family val="2"/>
          </rPr>
          <t>Eric Crandall:</t>
        </r>
        <r>
          <rPr>
            <sz val="10"/>
            <color rgb="FF000000"/>
            <rFont val="Tahoma"/>
            <family val="2"/>
          </rPr>
          <t xml:space="preserve">
</t>
        </r>
        <r>
          <rPr>
            <sz val="10"/>
            <color rgb="FF000000"/>
            <rFont val="Tahoma"/>
            <family val="2"/>
          </rPr>
          <t>This number should equal 100</t>
        </r>
      </text>
    </comment>
    <comment ref="A176" authorId="1" shapeId="0" xr:uid="{17B44EB6-C28F-4688-99A2-35751082B150}">
      <text>
        <r>
          <rPr>
            <sz val="9"/>
            <color rgb="FF000000"/>
            <rFont val="Arimo"/>
            <family val="2"/>
          </rPr>
          <t xml:space="preserve">Suzanne Worcester:
</t>
        </r>
        <r>
          <rPr>
            <sz val="9"/>
            <color rgb="FF000000"/>
            <rFont val="Arimo"/>
            <family val="2"/>
          </rPr>
          <t>Be sure to summarize all species and other types that you encountered on the transect here.   That means each plant species as well as "bare ground", "thatch"  and "Carpobrotus edulis thatch"</t>
        </r>
      </text>
    </comment>
    <comment ref="B176" authorId="0" shapeId="0" xr:uid="{D2CE8A71-3D0D-4B5B-803A-650AB63E25BA}">
      <text>
        <r>
          <rPr>
            <b/>
            <sz val="10"/>
            <color rgb="FF000000"/>
            <rFont val="Tahoma"/>
            <family val="2"/>
          </rPr>
          <t>Eric Crandall:</t>
        </r>
        <r>
          <rPr>
            <sz val="10"/>
            <color rgb="FF000000"/>
            <rFont val="Tahoma"/>
            <family val="2"/>
          </rPr>
          <t xml:space="preserve">
</t>
        </r>
        <r>
          <rPr>
            <sz val="10"/>
            <color rgb="FF000000"/>
            <rFont val="Tahoma"/>
            <family val="2"/>
          </rPr>
          <t>Drag this formula down as far as your species list on the left goes.</t>
        </r>
      </text>
    </comment>
    <comment ref="C176" authorId="0" shapeId="0" xr:uid="{C727519F-CD6D-40F0-9E45-BDAAFC63D26F}">
      <text>
        <r>
          <rPr>
            <b/>
            <sz val="10"/>
            <color rgb="FF000000"/>
            <rFont val="Tahoma"/>
            <family val="2"/>
          </rPr>
          <t>Eric Crandall:</t>
        </r>
        <r>
          <rPr>
            <sz val="10"/>
            <color rgb="FF000000"/>
            <rFont val="Tahoma"/>
            <family val="2"/>
          </rPr>
          <t xml:space="preserve">
</t>
        </r>
        <r>
          <rPr>
            <sz val="10"/>
            <color rgb="FF000000"/>
            <rFont val="Calibri"/>
            <family val="2"/>
          </rPr>
          <t xml:space="preserve">Drag this formula down as far as your species list on the left goes.
</t>
        </r>
      </text>
    </comment>
    <comment ref="D176" authorId="0" shapeId="0" xr:uid="{DE48E469-1EF6-424D-B366-8003414C708D}">
      <text>
        <r>
          <rPr>
            <b/>
            <sz val="10"/>
            <color rgb="FF000000"/>
            <rFont val="Tahoma"/>
            <family val="2"/>
          </rPr>
          <t>Eric Crandall:</t>
        </r>
        <r>
          <rPr>
            <sz val="10"/>
            <color rgb="FF000000"/>
            <rFont val="Tahoma"/>
            <family val="2"/>
          </rPr>
          <t xml:space="preserve">
</t>
        </r>
        <r>
          <rPr>
            <sz val="10"/>
            <color rgb="FF000000"/>
            <rFont val="Calibri"/>
            <family val="2"/>
          </rPr>
          <t xml:space="preserve">Drag this formula down as far as your species list on the left goes.
</t>
        </r>
      </text>
    </comment>
    <comment ref="E176" authorId="0" shapeId="0" xr:uid="{D13764CB-7175-4416-8482-4397219C7EE7}">
      <text>
        <r>
          <rPr>
            <b/>
            <sz val="10"/>
            <color rgb="FF000000"/>
            <rFont val="Tahoma"/>
            <family val="2"/>
          </rPr>
          <t>Eric Crandall:</t>
        </r>
        <r>
          <rPr>
            <sz val="10"/>
            <color rgb="FF000000"/>
            <rFont val="Tahoma"/>
            <family val="2"/>
          </rPr>
          <t xml:space="preserve">
</t>
        </r>
        <r>
          <rPr>
            <sz val="10"/>
            <color rgb="FF000000"/>
            <rFont val="Tahoma"/>
            <family val="2"/>
          </rPr>
          <t>This list should include all of the species encountered on your transect PLUS all species encountered in the 250m2 area. Do NOT include thatch or bare ground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6" authorId="0" shapeId="0" xr:uid="{C7FD8410-ED8B-8F47-81F0-41EDC0BA538E}">
      <text>
        <r>
          <rPr>
            <sz val="9"/>
            <color indexed="8"/>
            <rFont val="Arimo"/>
          </rPr>
          <t xml:space="preserve">Suzanne Worcester:
</t>
        </r>
        <r>
          <rPr>
            <sz val="9"/>
            <color indexed="8"/>
            <rFont val="Arimo"/>
          </rPr>
          <t>Be sure to summarize all types of data you have here.   That means each plant species as well as "bare ground", "thatch"  and "Carpobrotus edulis thatch"</t>
        </r>
      </text>
    </comment>
    <comment ref="H16" authorId="0" shapeId="0" xr:uid="{19FAC57D-4896-2D45-A488-780EB55142D6}">
      <text>
        <r>
          <rPr>
            <sz val="9"/>
            <color indexed="8"/>
            <rFont val="Arimo"/>
          </rPr>
          <t xml:space="preserve">Suzanne Worcester:
</t>
        </r>
        <r>
          <rPr>
            <sz val="9"/>
            <color indexed="8"/>
            <rFont val="Arimo"/>
          </rPr>
          <t>Be sure to summarize all types of data you have here.   That means each plant species as well as "bare ground", "thatch"  and "Carpobrotus edulis thatch"</t>
        </r>
      </text>
    </comment>
    <comment ref="A46" authorId="0" shapeId="0" xr:uid="{48D7CDBD-E6B5-AD47-A423-F2B407CFC045}">
      <text>
        <r>
          <rPr>
            <sz val="9"/>
            <color indexed="8"/>
            <rFont val="Arimo"/>
          </rPr>
          <t xml:space="preserve">Suzanne Worcester:
</t>
        </r>
        <r>
          <rPr>
            <sz val="9"/>
            <color indexed="8"/>
            <rFont val="Arimo"/>
          </rPr>
          <t>Be sure to summarize all types of data you have here.   That means each plant species as well as "bare ground", "thatch"  and "Carpobrotus edulis thatch"</t>
        </r>
      </text>
    </comment>
    <comment ref="A78" authorId="0" shapeId="0" xr:uid="{BB6228AD-B93A-F14A-ACC8-684720C7B6E3}">
      <text>
        <r>
          <rPr>
            <sz val="11"/>
            <color indexed="8"/>
            <rFont val="Calibri"/>
            <family val="2"/>
          </rPr>
          <t>Suzanne Worcester:
Be sure to summarize all types of data you have here.   That means each plant species as well as "bare ground", "thatch"  and "Carpobrotus edulis thatch"</t>
        </r>
      </text>
    </comment>
    <comment ref="A107" authorId="0" shapeId="0" xr:uid="{98A2B00A-454A-834B-B11F-253D08FE4736}">
      <text>
        <r>
          <rPr>
            <sz val="9"/>
            <color indexed="8"/>
            <rFont val="Arimo"/>
          </rPr>
          <t xml:space="preserve">Suzanne Worcester:
</t>
        </r>
        <r>
          <rPr>
            <sz val="9"/>
            <color indexed="8"/>
            <rFont val="Arimo"/>
          </rPr>
          <t>Be sure to summarize all types of data you have here.   That means each plant species as well as "bare ground", "thatch"  and "Carpobrotus edulis thatch"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G118" authorId="0" shapeId="0" xr:uid="{2E014E1C-AD51-7445-8616-E8552C689B0C}">
      <text>
        <r>
          <rPr>
            <sz val="9"/>
            <color rgb="FF000000"/>
            <rFont val="Arimo"/>
          </rPr>
          <t xml:space="preserve">Suzanne Worcester:
</t>
        </r>
        <r>
          <rPr>
            <sz val="9"/>
            <color rgb="FF000000"/>
            <rFont val="Arimo"/>
          </rPr>
          <t>Be sure to summarize all types of data you have here.   That means each plant species as well as "bare ground", "thatch"  and "Carpobrotus edulis thatch"</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Suzanne Worcester</author>
    <author>CSUMB</author>
  </authors>
  <commentList>
    <comment ref="A42" authorId="0" shapeId="0" xr:uid="{00000000-0006-0000-0300-000001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"Carpobrotus edulis thatch"</t>
        </r>
      </text>
    </comment>
    <comment ref="B43" authorId="1" shapeId="0" xr:uid="{00000000-0006-0000-0300-000002000000}">
      <text>
        <r>
          <rPr>
            <sz val="9"/>
            <color indexed="81"/>
            <rFont val="Geneva"/>
            <family val="2"/>
          </rPr>
          <t>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43" authorId="1" shapeId="0" xr:uid="{00000000-0006-0000-0300-000003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I30" authorId="0" shapeId="0" xr:uid="{00000000-0006-0000-0500-000001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"dead shrub"</t>
        </r>
      </text>
    </comment>
    <comment ref="A121" authorId="0" shapeId="0" xr:uid="{00000000-0006-0000-0500-000002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"dead shrub"</t>
        </r>
      </text>
    </comment>
  </commentList>
</comments>
</file>

<file path=xl/sharedStrings.xml><?xml version="1.0" encoding="utf-8"?>
<sst xmlns="http://schemas.openxmlformats.org/spreadsheetml/2006/main" count="2813" uniqueCount="742">
  <si>
    <t>Transect Description: E-facing dune on the north end of planted Range 11 covered by deerweed; planted</t>
    <phoneticPr fontId="4" type="noConversion"/>
  </si>
  <si>
    <t>Lupinus chamissonis</t>
    <phoneticPr fontId="4" type="noConversion"/>
  </si>
  <si>
    <t>Compass Bearing: 220 degrees West and 325 degrees North</t>
  </si>
  <si>
    <t>Name of Species</t>
  </si>
  <si>
    <t>Oxalis pes-caprae</t>
  </si>
  <si>
    <t>Baccharis piluaris</t>
  </si>
  <si>
    <t>Dead Carpobrotus edulis</t>
  </si>
  <si>
    <t>Eriphyllum staechadifolium</t>
  </si>
  <si>
    <t xml:space="preserve">Lotus scoparius </t>
  </si>
  <si>
    <t>Andrew Roberts; Zach Haney</t>
  </si>
  <si>
    <t>Range 12, natural, west facing slope</t>
  </si>
  <si>
    <t>West of R12 heading toward the ocean cliff</t>
    <phoneticPr fontId="4" type="noConversion"/>
  </si>
  <si>
    <r>
      <t>306</t>
    </r>
    <r>
      <rPr>
        <sz val="9"/>
        <rFont val="TI-83p Mini Sans"/>
      </rPr>
      <t>°North West</t>
    </r>
  </si>
  <si>
    <t>Crystal Birch &amp; Scott Eanes</t>
    <phoneticPr fontId="4" type="noConversion"/>
  </si>
  <si>
    <t>Total</t>
    <phoneticPr fontId="4" type="noConversion"/>
  </si>
  <si>
    <t>Total</t>
    <phoneticPr fontId="4" type="noConversion"/>
  </si>
  <si>
    <r>
      <t>Artemisia pycnocephala</t>
    </r>
    <r>
      <rPr>
        <sz val="9"/>
        <rFont val="Geneva"/>
        <family val="2"/>
      </rPr>
      <t xml:space="preserve"> (sagewort)</t>
    </r>
    <phoneticPr fontId="4" type="noConversion"/>
  </si>
  <si>
    <t>Kris Guard, John Astilla, Kermit Lund</t>
    <phoneticPr fontId="4" type="noConversion"/>
  </si>
  <si>
    <t>Total</t>
    <phoneticPr fontId="4" type="noConversion"/>
  </si>
  <si>
    <t>East facing 2</t>
    <phoneticPr fontId="4" type="noConversion"/>
  </si>
  <si>
    <t>Range 12</t>
    <phoneticPr fontId="4" type="noConversion"/>
  </si>
  <si>
    <t>10/30/02 (Wednesday)</t>
    <phoneticPr fontId="4" type="noConversion"/>
  </si>
  <si>
    <t>Range 12 most northern,  north facing dune on Range</t>
    <phoneticPr fontId="4" type="noConversion"/>
  </si>
  <si>
    <t>planted, north facing dune 2 (transition from Range 11 to 12)</t>
    <phoneticPr fontId="4" type="noConversion"/>
  </si>
  <si>
    <t>**Incomplete data set!!</t>
    <phoneticPr fontId="4" type="noConversion"/>
  </si>
  <si>
    <t>South facing slope at North end of Range; planted</t>
    <phoneticPr fontId="4" type="noConversion"/>
  </si>
  <si>
    <t>total</t>
    <phoneticPr fontId="4" type="noConversion"/>
  </si>
  <si>
    <t>Natural area South of range 11; near the top of North-facing slope</t>
    <phoneticPr fontId="4" type="noConversion"/>
  </si>
  <si>
    <t>Amsinkia spectabilis</t>
    <phoneticPr fontId="4" type="noConversion"/>
  </si>
  <si>
    <t>Kasey Boyer &amp; Nancy</t>
    <phoneticPr fontId="4" type="noConversion"/>
  </si>
  <si>
    <t>natural area at south end of Range 11 on north facing slope</t>
    <phoneticPr fontId="4" type="noConversion"/>
  </si>
  <si>
    <t>Team Members: Mark Gleason, Maxwell Green</t>
  </si>
  <si>
    <t>Compass direction:  ~ North</t>
  </si>
  <si>
    <t>Transect Description 2:</t>
    <phoneticPr fontId="4" type="noConversion"/>
  </si>
  <si>
    <t>Range 11, middle to northern end of E-facing slope</t>
    <phoneticPr fontId="4" type="noConversion"/>
  </si>
  <si>
    <t xml:space="preserve">Transect Description: E-facing, Far south end, south of deerweed zone, </t>
    <phoneticPr fontId="4" type="noConversion"/>
  </si>
  <si>
    <t>Transect Description:</t>
    <phoneticPr fontId="4" type="noConversion"/>
  </si>
  <si>
    <t>Flat areas east of dune face</t>
    <phoneticPr fontId="4" type="noConversion"/>
  </si>
  <si>
    <t>Specific Location/Rifle Range No.: 11 &amp; 12 (South end)</t>
    <phoneticPr fontId="4" type="noConversion"/>
  </si>
  <si>
    <t>Flat, few plants (not sure if actively planted)</t>
    <phoneticPr fontId="4" type="noConversion"/>
  </si>
  <si>
    <t xml:space="preserve">PLANTED, flat #1, at base of E-facing slope of R12 </t>
    <phoneticPr fontId="4" type="noConversion"/>
  </si>
  <si>
    <t>Crassula sp.</t>
    <phoneticPr fontId="4" type="noConversion"/>
  </si>
  <si>
    <t>Camissionia cheiranthifolia</t>
  </si>
  <si>
    <t xml:space="preserve">Ericameria ericoides </t>
  </si>
  <si>
    <t>Heterotheca grandiflora</t>
  </si>
  <si>
    <t>Total # of Hits</t>
  </si>
  <si>
    <t>Josh Manley</t>
  </si>
  <si>
    <t>Gabriel Briones</t>
  </si>
  <si>
    <t>East-Facing, most Northern planted transect (thru bald patch)</t>
    <phoneticPr fontId="4" type="noConversion"/>
  </si>
  <si>
    <t>R12 Planted</t>
    <phoneticPr fontId="4" type="noConversion"/>
  </si>
  <si>
    <t>50 NorthEast</t>
  </si>
  <si>
    <t>Lotus strigosus</t>
  </si>
  <si>
    <t>Total</t>
    <phoneticPr fontId="4" type="noConversion"/>
  </si>
  <si>
    <t>Lori Duckett, Dex Reynolds</t>
  </si>
  <si>
    <t>R12_ planted_ flat just E of R 12 (N. end)</t>
    <phoneticPr fontId="4" type="noConversion"/>
  </si>
  <si>
    <t>Planted</t>
    <phoneticPr fontId="4" type="noConversion"/>
  </si>
  <si>
    <t>North (compass reading?)</t>
    <phoneticPr fontId="4" type="noConversion"/>
  </si>
  <si>
    <t>Annual grass</t>
  </si>
  <si>
    <t>total</t>
  </si>
  <si>
    <t>Dan Gossard, Larissa Clary</t>
  </si>
  <si>
    <r>
      <t xml:space="preserve">20 </t>
    </r>
    <r>
      <rPr>
        <sz val="9"/>
        <rFont val="Calibri"/>
        <family val="2"/>
      </rPr>
      <t>̊</t>
    </r>
    <r>
      <rPr>
        <sz val="9"/>
        <rFont val="Geneva"/>
        <family val="2"/>
      </rPr>
      <t xml:space="preserve"> N NE</t>
    </r>
  </si>
  <si>
    <t>Transect Name: Natural South-facing slope, South of  Range 11</t>
    <phoneticPr fontId="4" type="noConversion"/>
  </si>
  <si>
    <r>
      <t xml:space="preserve">Transect Description: W of R11, heading over hill into narrow Valley with </t>
    </r>
    <r>
      <rPr>
        <i/>
        <sz val="10"/>
        <rFont val="Verdana"/>
        <family val="2"/>
      </rPr>
      <t>Ammophila</t>
    </r>
    <phoneticPr fontId="4" type="noConversion"/>
  </si>
  <si>
    <t>Cryptantha or Plagiobothrys sp.</t>
    <phoneticPr fontId="4" type="noConversion"/>
  </si>
  <si>
    <t>Artemisia pycnocephala</t>
    <phoneticPr fontId="4" type="noConversion"/>
  </si>
  <si>
    <t>Eriogonum latifolium</t>
    <phoneticPr fontId="4" type="noConversion"/>
  </si>
  <si>
    <t>Transect Description: Natural South-facing</t>
  </si>
  <si>
    <t>Artemisia californica</t>
  </si>
  <si>
    <t>Compass Bearing: 290 WNW</t>
  </si>
  <si>
    <t>Dead Artemisia californica</t>
  </si>
  <si>
    <t>Eschscholzia californica</t>
  </si>
  <si>
    <t>Poa douglasia</t>
  </si>
  <si>
    <t>Croton californica</t>
  </si>
  <si>
    <t>Annual Grasses</t>
  </si>
  <si>
    <t>Daucus pasillus</t>
  </si>
  <si>
    <t>Ericamerica ericoides</t>
  </si>
  <si>
    <t>Pterostegia</t>
  </si>
  <si>
    <t>Bare Ground</t>
    <phoneticPr fontId="4" type="noConversion"/>
  </si>
  <si>
    <t>Adam Alfasso &amp; Katherine Watt</t>
  </si>
  <si>
    <t>Team Members: Danielle Walker and Daniel Atkins</t>
  </si>
  <si>
    <t>Range 11 &amp; 12 Planted</t>
    <phoneticPr fontId="4" type="noConversion"/>
  </si>
  <si>
    <t xml:space="preserve">Transect Name: W of R11, natural </t>
    <phoneticPr fontId="4" type="noConversion"/>
  </si>
  <si>
    <t xml:space="preserve">Transects starts on E-facing slope &amp; wraps around to N-facing slope </t>
    <phoneticPr fontId="4" type="noConversion"/>
  </si>
  <si>
    <t>20° N</t>
  </si>
  <si>
    <t>Compass Direction @ the beginning of Transect:40'  (?)</t>
  </si>
  <si>
    <t xml:space="preserve"> Total Hits</t>
    <phoneticPr fontId="4" type="noConversion"/>
  </si>
  <si>
    <t>% cover</t>
    <phoneticPr fontId="4" type="noConversion"/>
  </si>
  <si>
    <t>Team Member Names: Laura Sombs, Katie Hoopes</t>
  </si>
  <si>
    <t>Specific Location/Rifle Range No.: 11 (South end of PLANTED R 11)</t>
    <phoneticPr fontId="4" type="noConversion"/>
  </si>
  <si>
    <t>Cardimine oligosperma</t>
  </si>
  <si>
    <t>Gnapthalium straminum</t>
  </si>
  <si>
    <t>Amsinckia spectabilis</t>
  </si>
  <si>
    <t>Urtica urens</t>
  </si>
  <si>
    <t>Stuti Desai</t>
  </si>
  <si>
    <t>Stephanie Perez</t>
  </si>
  <si>
    <t>PLANTED, E-facing, center of R11</t>
  </si>
  <si>
    <t>N-facing slope at Range 12</t>
    <phoneticPr fontId="4" type="noConversion"/>
  </si>
  <si>
    <t>Planted</t>
    <phoneticPr fontId="4" type="noConversion"/>
  </si>
  <si>
    <r>
      <t xml:space="preserve"> 270</t>
    </r>
    <r>
      <rPr>
        <sz val="9"/>
        <rFont val="Calibri"/>
        <family val="2"/>
      </rPr>
      <t>°</t>
    </r>
    <phoneticPr fontId="4" type="noConversion"/>
  </si>
  <si>
    <t>Carpobrotus Edulis</t>
  </si>
  <si>
    <t>Artemsia pycnocephala</t>
  </si>
  <si>
    <t>Dead Carpobrotus Edulis</t>
  </si>
  <si>
    <t>Poa duglasii</t>
  </si>
  <si>
    <t>Dudleya Caespitosa</t>
  </si>
  <si>
    <t xml:space="preserve">Senecio vulgaris </t>
  </si>
  <si>
    <t>GPS Name:ORD.R12.Flat.N.1.S11</t>
    <phoneticPr fontId="4" type="noConversion"/>
  </si>
  <si>
    <t>N: 36.670953°</t>
    <phoneticPr fontId="4" type="noConversion"/>
  </si>
  <si>
    <t>W:-121.815672°</t>
    <phoneticPr fontId="4" type="noConversion"/>
  </si>
  <si>
    <t>Worcester</t>
    <phoneticPr fontId="4" type="noConversion"/>
  </si>
  <si>
    <t>Started R11 and went to R12, N-facing</t>
    <phoneticPr fontId="4" type="noConversion"/>
  </si>
  <si>
    <t>N-facing end of R 11 , curving around to E-facing at far south end of planted face</t>
    <phoneticPr fontId="4" type="noConversion"/>
  </si>
  <si>
    <t>Carpobrotus edulis</t>
    <phoneticPr fontId="4" type="noConversion"/>
  </si>
  <si>
    <t>Lupinus chamissonis</t>
    <phoneticPr fontId="4" type="noConversion"/>
  </si>
  <si>
    <t>Range 11 and 12, Data collected by Fri PM section of BIO 240L</t>
    <phoneticPr fontId="4" type="noConversion"/>
  </si>
  <si>
    <t>Natural Transects  (Unrestored Areas)</t>
    <phoneticPr fontId="4" type="noConversion"/>
  </si>
  <si>
    <r>
      <t xml:space="preserve">Planted Transects (Restored Areas)  -- </t>
    </r>
    <r>
      <rPr>
        <sz val="10"/>
        <rFont val="Verdana"/>
        <family val="2"/>
      </rPr>
      <t>natural transects are to the right</t>
    </r>
    <phoneticPr fontId="4" type="noConversion"/>
  </si>
  <si>
    <t>Adam Sa, Wendy Cooper</t>
  </si>
  <si>
    <t>natural, Valley S of Range 11</t>
    <phoneticPr fontId="4" type="noConversion"/>
  </si>
  <si>
    <t>Team Members: Brianna Leckie, Natalie Oliver, Martin Martchovsky</t>
  </si>
  <si>
    <t>North-facing slope</t>
    <phoneticPr fontId="4" type="noConversion"/>
  </si>
  <si>
    <t>Transect Name:  Planted</t>
    <phoneticPr fontId="4" type="noConversion"/>
  </si>
  <si>
    <t>Transect Description: E-facing, planted, most southern pltd transect</t>
    <phoneticPr fontId="4" type="noConversion"/>
  </si>
  <si>
    <t>Compass Bearing: 30° N</t>
  </si>
  <si>
    <t>Gilia tenuiflora var. arenaria</t>
    <phoneticPr fontId="4" type="noConversion"/>
  </si>
  <si>
    <t>Chenopodium californicum</t>
  </si>
  <si>
    <t>Hesperocnide tenella</t>
  </si>
  <si>
    <t>Dead shrub</t>
  </si>
  <si>
    <t>Heterotheca grandifolia</t>
  </si>
  <si>
    <t>Marah fabaceus</t>
  </si>
  <si>
    <t>Dead ice plant</t>
  </si>
  <si>
    <t>Team Members: Candace Pritchard, Matt Biaz</t>
  </si>
  <si>
    <t>Dead Artemisia pycnocephalia</t>
  </si>
  <si>
    <t>Compass Direction at beginning of Transect: South</t>
  </si>
  <si>
    <t>Cammissonia cheiranthifolia</t>
  </si>
  <si>
    <t xml:space="preserve">Erigonum latifolium </t>
  </si>
  <si>
    <t>Lotus heermanii</t>
  </si>
  <si>
    <t>sickle grass (non-native)</t>
    <phoneticPr fontId="4" type="noConversion"/>
  </si>
  <si>
    <t>sp. 1</t>
  </si>
  <si>
    <t>Eriophyllum staechadifolium</t>
  </si>
  <si>
    <t>thatch</t>
  </si>
  <si>
    <t>annual grass</t>
  </si>
  <si>
    <t>Carpobrotus edulis thatch</t>
  </si>
  <si>
    <t>Eriogonum latifolium</t>
  </si>
  <si>
    <t>Castilleja latifolia</t>
  </si>
  <si>
    <t>Total</t>
  </si>
  <si>
    <t>Eden Gonzales and Rosa Vargas</t>
  </si>
  <si>
    <t>R12 E-facing, planted slope</t>
  </si>
  <si>
    <t>40 °NE</t>
  </si>
  <si>
    <t>PLANTED</t>
    <phoneticPr fontId="4" type="noConversion"/>
  </si>
  <si>
    <t xml:space="preserve">Cryptantha </t>
  </si>
  <si>
    <t>Bare ground</t>
  </si>
  <si>
    <t xml:space="preserve">Carpobrotus edulis </t>
  </si>
  <si>
    <t>Chorizanthe pungens</t>
  </si>
  <si>
    <t>Cryptantha</t>
  </si>
  <si>
    <t>Cryptantha sp.</t>
  </si>
  <si>
    <t>N: 36.668970°</t>
    <phoneticPr fontId="4" type="noConversion"/>
  </si>
  <si>
    <t>W:-121.816359°</t>
    <phoneticPr fontId="4" type="noConversion"/>
  </si>
  <si>
    <t>N: 36.670495°</t>
    <phoneticPr fontId="4" type="noConversion"/>
  </si>
  <si>
    <t>W:-121.815935°</t>
    <phoneticPr fontId="4" type="noConversion"/>
  </si>
  <si>
    <t>KMZ name</t>
    <phoneticPr fontId="4" type="noConversion"/>
  </si>
  <si>
    <t>ORD.R12.RESTD.flat.N.2.S11</t>
  </si>
  <si>
    <t xml:space="preserve"> N: 36.669707°</t>
    <phoneticPr fontId="4" type="noConversion"/>
  </si>
  <si>
    <t>-121.816210°</t>
  </si>
  <si>
    <t>N: 36.670094°</t>
    <phoneticPr fontId="4" type="noConversion"/>
  </si>
  <si>
    <t>W:-121.815942°</t>
    <phoneticPr fontId="4" type="noConversion"/>
  </si>
  <si>
    <t>N: 36.670798°</t>
    <phoneticPr fontId="4" type="noConversion"/>
  </si>
  <si>
    <t>W:-121.816294°</t>
    <phoneticPr fontId="4" type="noConversion"/>
  </si>
  <si>
    <t>N:  36.668521°</t>
    <phoneticPr fontId="4" type="noConversion"/>
  </si>
  <si>
    <t>W:-121.816427°</t>
    <phoneticPr fontId="4" type="noConversion"/>
  </si>
  <si>
    <t xml:space="preserve">Flats, E of R 12  </t>
    <phoneticPr fontId="4" type="noConversion"/>
  </si>
  <si>
    <t>Transect Discription: northern saddle, PLANTED</t>
    <phoneticPr fontId="4" type="noConversion"/>
  </si>
  <si>
    <t>species list</t>
  </si>
  <si>
    <t xml:space="preserve"> Total Hits</t>
    <phoneticPr fontId="4" type="noConversion"/>
  </si>
  <si>
    <t>% cover</t>
    <phoneticPr fontId="4" type="noConversion"/>
  </si>
  <si>
    <t>Plants in 250m2 area:</t>
  </si>
  <si>
    <t>Artemesia pycnocephalia</t>
  </si>
  <si>
    <t>Brassica nigra</t>
    <phoneticPr fontId="4" type="noConversion"/>
  </si>
  <si>
    <t>Rumex acetosella</t>
  </si>
  <si>
    <t>Names: Nehara Amara and Nick Hack</t>
  </si>
  <si>
    <t>Site Name: Permanent Transect (point-intercept)</t>
  </si>
  <si>
    <t>Specific Location/Range Number: Between 11 and 12 (Range 12 N-facing)</t>
    <phoneticPr fontId="4" type="noConversion"/>
  </si>
  <si>
    <t>Transect Description: Point-Intercept Transect, runs up hill face (N. to S.), North facing slope</t>
  </si>
  <si>
    <t xml:space="preserve"> Total Hits</t>
    <phoneticPr fontId="4" type="noConversion"/>
  </si>
  <si>
    <t>% cover</t>
    <phoneticPr fontId="4" type="noConversion"/>
  </si>
  <si>
    <t>Sonchus sp.</t>
    <phoneticPr fontId="4" type="noConversion"/>
  </si>
  <si>
    <t xml:space="preserve">Ambrosia chamissonis </t>
  </si>
  <si>
    <t>Team Member Names: Janna Hameister and Noel Danielson</t>
  </si>
  <si>
    <t>Fort Ord dunes: Ranges 11</t>
    <phoneticPr fontId="4" type="noConversion"/>
  </si>
  <si>
    <t>Transect Description: East facing slope on Lotus scoparius dominant hill, PLANTED</t>
    <phoneticPr fontId="4" type="noConversion"/>
  </si>
  <si>
    <t xml:space="preserve">Compass Direction at beginning of Transect: 260 degrees </t>
  </si>
  <si>
    <t xml:space="preserve"> Total Hits</t>
    <phoneticPr fontId="4" type="noConversion"/>
  </si>
  <si>
    <t>% cover</t>
    <phoneticPr fontId="4" type="noConversion"/>
  </si>
  <si>
    <t>Team Member Names: Ann Wasser, Brandy Ament</t>
  </si>
  <si>
    <t>Site Name: Fort Ord</t>
  </si>
  <si>
    <t>Specific Location/ Rifle Range Number:11-12</t>
  </si>
  <si>
    <t>Transect No.:  permanent transect</t>
  </si>
  <si>
    <t>Transect Description: South- North midway up east facing slope</t>
  </si>
  <si>
    <t>Amber Skall and Joshua More</t>
  </si>
  <si>
    <t>Transect Name: Amber.Josh.R15_16.E-facing.1.xls</t>
  </si>
  <si>
    <t>240 SW</t>
  </si>
  <si>
    <t>Species Name</t>
  </si>
  <si>
    <t>Stylocine gnaphalioides</t>
  </si>
  <si>
    <t>Annual grasses</t>
  </si>
  <si>
    <t xml:space="preserve">Conyza canadensis </t>
  </si>
  <si>
    <t>Total hits</t>
  </si>
  <si>
    <t>Ammophilia arenaria</t>
  </si>
  <si>
    <t>date collected:10/30/02</t>
  </si>
  <si>
    <t>Brasscia nigra</t>
  </si>
  <si>
    <t>Abronia umbellata</t>
  </si>
  <si>
    <t>Erodium botrys</t>
  </si>
  <si>
    <t>Bareground</t>
  </si>
  <si>
    <t>Centaurea solstitialis??? (never verified)</t>
    <phoneticPr fontId="4" type="noConversion"/>
  </si>
  <si>
    <t>n/a</t>
    <phoneticPr fontId="4" type="noConversion"/>
  </si>
  <si>
    <t xml:space="preserve">Fort Ord Dunes </t>
    <phoneticPr fontId="4" type="noConversion"/>
  </si>
  <si>
    <t>NATURAL (UNRESTORED) TRANSECTS</t>
    <phoneticPr fontId="4" type="noConversion"/>
  </si>
  <si>
    <t>Team Members:</t>
  </si>
  <si>
    <t>PLANTED (RESTORED) TRANSECTS</t>
    <phoneticPr fontId="4" type="noConversion"/>
  </si>
  <si>
    <t>Transect Name:</t>
  </si>
  <si>
    <t>Range 11 and 12</t>
    <phoneticPr fontId="4" type="noConversion"/>
  </si>
  <si>
    <t>Lauren Tobosa &amp; Ryan Ascencio</t>
  </si>
  <si>
    <t>Transect Description:</t>
  </si>
  <si>
    <t>East of R12, and most southern planted flat</t>
  </si>
  <si>
    <t>Compass Bearing:</t>
  </si>
  <si>
    <t>30 Degrees NE</t>
  </si>
  <si>
    <t>R12, PLANTED flat</t>
    <phoneticPr fontId="4" type="noConversion"/>
  </si>
  <si>
    <t>Antonella Gutierrez</t>
  </si>
  <si>
    <t>Stephanie Spross</t>
  </si>
  <si>
    <t>R11_12, N-facing slope between ranges</t>
  </si>
  <si>
    <t>PLANTED, Northfacing</t>
    <phoneticPr fontId="4" type="noConversion"/>
  </si>
  <si>
    <t>Waypoint/GPS coordinates</t>
  </si>
  <si>
    <t>N:</t>
  </si>
  <si>
    <t>W:</t>
  </si>
  <si>
    <t>Species List</t>
  </si>
  <si>
    <t># of Hits</t>
  </si>
  <si>
    <t>% Cover</t>
  </si>
  <si>
    <t>Species in the 250m2 area:</t>
  </si>
  <si>
    <t>Cryptantha or Plagiobothrys sp.</t>
  </si>
  <si>
    <t>Camissonia cheiranthifolia</t>
  </si>
  <si>
    <t>Artemisia pycnocephalia</t>
  </si>
  <si>
    <t>Lotus scoparius</t>
  </si>
  <si>
    <t>Crassula sp.</t>
  </si>
  <si>
    <t>bareground</t>
  </si>
  <si>
    <t>Cardamine oligosperma</t>
  </si>
  <si>
    <t>Claytonia perfoliata</t>
  </si>
  <si>
    <t>Eshscholzia californica</t>
  </si>
  <si>
    <t>Camissonia Plagiobothrys sp.</t>
  </si>
  <si>
    <t>Lotus heermanji</t>
  </si>
  <si>
    <t>Erysimum ammophilum</t>
  </si>
  <si>
    <t xml:space="preserve">Dudleya caespitosa </t>
  </si>
  <si>
    <t>Ericameria ericiodes</t>
  </si>
  <si>
    <t>Plantago Coronus</t>
  </si>
  <si>
    <t>bare ground</t>
  </si>
  <si>
    <t>Fort Ord Dunes Transects, Oct. 25, 2001, CSUMB Biology I course, Dr. Suzy Worcester</t>
  </si>
  <si>
    <t>Rifle Ranges 11 and 12</t>
    <phoneticPr fontId="4" type="noConversion"/>
  </si>
  <si>
    <t>All of the transects are in the Planted/Restored Area</t>
  </si>
  <si>
    <t>Team Member Names: Jeff Summers, John Schweisinger,</t>
  </si>
  <si>
    <t>Corrine Gaxiola</t>
  </si>
  <si>
    <t>Site Name: Fort Ord Dunes</t>
  </si>
  <si>
    <t>Specific Location/Rifle Range No.:11</t>
  </si>
  <si>
    <t>Compass Direction at beginning of Transect: running east -west</t>
  </si>
  <si>
    <t>moss</t>
  </si>
  <si>
    <t>Dudleya caespitosa</t>
  </si>
  <si>
    <t xml:space="preserve"> range 11/12 most north facing</t>
  </si>
  <si>
    <t>Nick, Shannon C., Flower</t>
  </si>
  <si>
    <t>230 degrees SW</t>
  </si>
  <si>
    <t>?</t>
  </si>
  <si>
    <t>Camissonia chieranthifolia</t>
  </si>
  <si>
    <t>Carpobrotus edulis (thatched)</t>
  </si>
  <si>
    <t>North facing natural (low  on slope)</t>
  </si>
  <si>
    <t>Natural</t>
  </si>
  <si>
    <t>Lotus Scoparius</t>
  </si>
  <si>
    <t>Thatch</t>
  </si>
  <si>
    <t>Jake Williams and Isaac Quintanilla</t>
  </si>
  <si>
    <t>27 NE</t>
    <phoneticPr fontId="4" type="noConversion"/>
  </si>
  <si>
    <t>EastFacing with Wrapping around to N-facing slope</t>
    <phoneticPr fontId="4" type="noConversion"/>
  </si>
  <si>
    <t>Artemisia pycnocephala</t>
  </si>
  <si>
    <t>Bare Ground</t>
  </si>
  <si>
    <t>Senecio vulgaris</t>
  </si>
  <si>
    <t>Oxalis pres-caprae</t>
  </si>
  <si>
    <t>Conicosia pugioniformis</t>
  </si>
  <si>
    <t>Moss</t>
  </si>
  <si>
    <t>Phacelia ramosissima</t>
  </si>
  <si>
    <t>Daucus pusillus</t>
  </si>
  <si>
    <t>Gnaphalium luteo-album</t>
  </si>
  <si>
    <t>Plantago coronopus</t>
  </si>
  <si>
    <t>Hypochaeris glabra</t>
  </si>
  <si>
    <t>Crassula connata</t>
  </si>
  <si>
    <t>Annual Grass</t>
  </si>
  <si>
    <t>Carpobrotus edulis Thatch</t>
  </si>
  <si>
    <t>Marisa Morse</t>
  </si>
  <si>
    <t>Kyrsthy Remigio</t>
  </si>
  <si>
    <t>South Facing</t>
  </si>
  <si>
    <t>NATURAL, just S of R 11</t>
  </si>
  <si>
    <t>260 W</t>
  </si>
  <si>
    <t>Carpobrotus edulis</t>
  </si>
  <si>
    <t>Ericameria ericoides</t>
  </si>
  <si>
    <t>Plagiobothrys sp</t>
  </si>
  <si>
    <t>Pterostegia drymaroides</t>
  </si>
  <si>
    <t xml:space="preserve">Katie Sheriff </t>
  </si>
  <si>
    <t>Crassula connata</t>
    <phoneticPr fontId="4" type="noConversion"/>
  </si>
  <si>
    <t>Amanda Esswein</t>
  </si>
  <si>
    <t>NATURAL</t>
  </si>
  <si>
    <t>West of R11, just above and S of  "Ammophila" valley</t>
  </si>
  <si>
    <t>270W</t>
  </si>
  <si>
    <t>Achillea millefolium</t>
  </si>
  <si>
    <t>Baccharis pilularis</t>
  </si>
  <si>
    <t>Cerastium glomeratum</t>
  </si>
  <si>
    <t>Ammophila arenaria</t>
  </si>
  <si>
    <t>Corethryogyne filaginifolia</t>
  </si>
  <si>
    <t>Lupinus chamissonis</t>
  </si>
  <si>
    <t>Poa douglasii</t>
  </si>
  <si>
    <t>Artemisia pycnocephala</t>
    <phoneticPr fontId="4" type="noConversion"/>
  </si>
  <si>
    <t>Carissa Rowley</t>
  </si>
  <si>
    <t>Danielle Rodgers</t>
  </si>
  <si>
    <t>Mark Hurdle</t>
  </si>
  <si>
    <t>PLANTED, most N transect</t>
  </si>
  <si>
    <t>roughly N</t>
  </si>
  <si>
    <t>n/a</t>
  </si>
  <si>
    <t>Erodium cicutarium</t>
  </si>
  <si>
    <t>Cardionema ramosissimum</t>
  </si>
  <si>
    <t>Megan Cuziick</t>
  </si>
  <si>
    <t>Denver Grant</t>
  </si>
  <si>
    <t>PLANTED, S end of R 11</t>
  </si>
  <si>
    <t>40 degree west</t>
  </si>
  <si>
    <t>Stephanie Goldsby</t>
  </si>
  <si>
    <t xml:space="preserve">Marty Schmidt </t>
  </si>
  <si>
    <t>North facing, natural, South of the firing range</t>
  </si>
  <si>
    <t>roughly West</t>
  </si>
  <si>
    <t>no additional</t>
  </si>
  <si>
    <t xml:space="preserve">Cerastium glomeratum </t>
  </si>
  <si>
    <t>Date Collected:</t>
  </si>
  <si>
    <t>Rifle Range No: 11/12</t>
  </si>
  <si>
    <t>270 W</t>
  </si>
  <si>
    <t>Cerastium glomeratum (chickweed)</t>
  </si>
  <si>
    <t>Lupinus</t>
  </si>
  <si>
    <t>Artemesia douglasiana</t>
  </si>
  <si>
    <t>Kimi And Shannon W</t>
  </si>
  <si>
    <t>natural.N-facing.high</t>
  </si>
  <si>
    <t>natural</t>
  </si>
  <si>
    <t>290 W</t>
  </si>
  <si>
    <t>Lichen</t>
  </si>
  <si>
    <t>Lessingia filaginifolia</t>
  </si>
  <si>
    <t>BIO240: Dune Lab</t>
    <phoneticPr fontId="4" type="noConversion"/>
  </si>
  <si>
    <t>Range 11 and 12</t>
    <phoneticPr fontId="4" type="noConversion"/>
  </si>
  <si>
    <t>bare ground</t>
    <phoneticPr fontId="4" type="noConversion"/>
  </si>
  <si>
    <t>No of hits</t>
    <phoneticPr fontId="4" type="noConversion"/>
  </si>
  <si>
    <t>Rifle Range No: 11-12</t>
  </si>
  <si>
    <t xml:space="preserve">Team Members: Rebecca Dodson and Hayley Huffman </t>
  </si>
  <si>
    <t>Transect Name: Saddle</t>
  </si>
  <si>
    <t>Transect Description:  transect ran along saddle or swail in northern edge of range; planted</t>
  </si>
  <si>
    <t xml:space="preserve">Compass Bearing: N 40 </t>
  </si>
  <si>
    <t>Ambrosia chamisonis</t>
  </si>
  <si>
    <t>Rifle Range No:</t>
  </si>
  <si>
    <t>11&amp;12</t>
  </si>
  <si>
    <t>Erica Summers, Gretchen Castner</t>
  </si>
  <si>
    <t>northfacing slope 1</t>
  </si>
  <si>
    <t>most southern north facing slope on range; planted</t>
  </si>
  <si>
    <t>210ºS</t>
  </si>
  <si>
    <r>
      <t>Carpobrotus edulis</t>
    </r>
    <r>
      <rPr>
        <sz val="9"/>
        <rFont val="Geneva"/>
        <family val="2"/>
      </rPr>
      <t xml:space="preserve"> (ice plant)</t>
    </r>
  </si>
  <si>
    <r>
      <t>Lotus scoparius</t>
    </r>
    <r>
      <rPr>
        <sz val="10"/>
        <rFont val="Verdana"/>
        <family val="2"/>
      </rPr>
      <t xml:space="preserve"> (deerweed)</t>
    </r>
  </si>
  <si>
    <r>
      <t>Eriogonum latifolium</t>
    </r>
    <r>
      <rPr>
        <sz val="9"/>
        <rFont val="Geneva"/>
        <family val="2"/>
      </rPr>
      <t xml:space="preserve"> (N. Fort Ord buckwheat)</t>
    </r>
  </si>
  <si>
    <r>
      <t>Castilleja latifolia</t>
    </r>
    <r>
      <rPr>
        <sz val="9"/>
        <rFont val="Geneva"/>
        <family val="2"/>
      </rPr>
      <t xml:space="preserve"> (seaside painted cups)</t>
    </r>
  </si>
  <si>
    <r>
      <t xml:space="preserve">Camissonia cheiranthifolia </t>
    </r>
    <r>
      <rPr>
        <sz val="9"/>
        <rFont val="Geneva"/>
        <family val="2"/>
      </rPr>
      <t>(primrose)</t>
    </r>
  </si>
  <si>
    <t xml:space="preserve">South facing </t>
  </si>
  <si>
    <t>30 degree N</t>
  </si>
  <si>
    <t>Brassica nigra</t>
  </si>
  <si>
    <t>Brassica  nigra</t>
  </si>
  <si>
    <t>Oct. 30, 2002</t>
  </si>
  <si>
    <t>Range 11/12</t>
  </si>
  <si>
    <t>Linsay Klim and Erin Collins</t>
  </si>
  <si>
    <t>East facing dune with mostly bare upper area; planted</t>
  </si>
  <si>
    <t>320 degrees NW</t>
  </si>
  <si>
    <t>Carpobrotus edulis/ Ice plant (alive)</t>
  </si>
  <si>
    <t>Lotus scoparius/Deerweed (non dormant)</t>
  </si>
  <si>
    <t>Lupinus chamissonis/Silver Beach Lupine</t>
  </si>
  <si>
    <t>Eriogonum latifolium/ Coastal Buckwheat</t>
  </si>
  <si>
    <t>Date Collected: 10/30/02</t>
  </si>
  <si>
    <t>Rifle Range #: 11 &amp; 12</t>
  </si>
  <si>
    <t>Team Members: Stephanie &amp; Caitlin</t>
  </si>
  <si>
    <t>Transect Name: flat</t>
  </si>
  <si>
    <t>Transect Description: transect on flat area east of dune faces; planted</t>
  </si>
  <si>
    <t>Compas Bearing: 20 degrees</t>
  </si>
  <si>
    <t>Artemesia californica</t>
  </si>
  <si>
    <t>Artemesia pycnocephala</t>
  </si>
  <si>
    <t>Planted (Restored) Transects</t>
  </si>
  <si>
    <t>Natural (Unrestored) Transects</t>
  </si>
  <si>
    <t xml:space="preserve">Location/State Park Name: </t>
    <phoneticPr fontId="7" type="noConversion"/>
  </si>
  <si>
    <t>Fort Ord Dunes State Park</t>
  </si>
  <si>
    <t>Rifle Range No (if appropriate):</t>
    <phoneticPr fontId="7" type="noConversion"/>
  </si>
  <si>
    <t>Rachelle Gibbert, Marissa Partida-Bueno</t>
  </si>
  <si>
    <t>Natural (Upper) North Facing</t>
  </si>
  <si>
    <t>on top of hill, flat top, many similar types of plants</t>
  </si>
  <si>
    <r>
      <t>308</t>
    </r>
    <r>
      <rPr>
        <sz val="9"/>
        <rFont val="Calibri"/>
        <family val="2"/>
      </rPr>
      <t>° from North</t>
    </r>
  </si>
  <si>
    <t>N: N/A</t>
  </si>
  <si>
    <t>W: N/A</t>
  </si>
  <si>
    <t>Sand</t>
  </si>
  <si>
    <t>Acmispon glaber</t>
  </si>
  <si>
    <t>Camissoniopsis cheiranthifolia</t>
  </si>
  <si>
    <t>__________________________________________________</t>
  </si>
  <si>
    <t>Fort Ord Dunes State Park</t>
    <phoneticPr fontId="7" type="noConversion"/>
  </si>
  <si>
    <t>Yakira Galvez, Laing Welch</t>
  </si>
  <si>
    <t>Ryan Fansett</t>
  </si>
  <si>
    <r>
      <t>302</t>
    </r>
    <r>
      <rPr>
        <sz val="9"/>
        <rFont val="Calibri"/>
        <family val="2"/>
      </rPr>
      <t>° from N</t>
    </r>
  </si>
  <si>
    <t>Acmispon glaber (formerly Lotus scoparius)</t>
  </si>
  <si>
    <t>Camissoniopsis cheiranthifolia (formerly Camissonia cheiranthifolia)</t>
  </si>
  <si>
    <t>Pseudognaphalium luteoalbum (formerly Gnaphalium luteo-album)</t>
  </si>
  <si>
    <t>Polygonum paronychia</t>
  </si>
  <si>
    <t>Plagiobothrys or Cryptantha</t>
  </si>
  <si>
    <t xml:space="preserve"> Pseudognaphalium luteoalbum</t>
  </si>
  <si>
    <t>Sydney Mayers &amp; Janette Lares</t>
  </si>
  <si>
    <t>East Facing Lower</t>
  </si>
  <si>
    <t>Planted (Restored)</t>
  </si>
  <si>
    <t xml:space="preserve">North Facing Lower </t>
  </si>
  <si>
    <t xml:space="preserve">Planted (Restored) </t>
  </si>
  <si>
    <t>Location/State Park Name:</t>
  </si>
  <si>
    <t>Fort Ord Dune State Park</t>
  </si>
  <si>
    <t>Balphreet Sidhu</t>
  </si>
  <si>
    <t>Vanessa Poon</t>
  </si>
  <si>
    <t>31 degrees</t>
  </si>
  <si>
    <t>Rifle Range No (if appropriate):</t>
  </si>
  <si>
    <t>East facing (Upper)</t>
  </si>
  <si>
    <t>Acmispon heermanii</t>
  </si>
  <si>
    <t>Carpobrotus ediulis</t>
  </si>
  <si>
    <t>Ford Ord Dunes State Park</t>
  </si>
  <si>
    <t>Lissa Ramos, Matt Lundberg</t>
  </si>
  <si>
    <t>Natural (Unrestored)</t>
  </si>
  <si>
    <t>283º</t>
  </si>
  <si>
    <t>Pseudognaphalium luteoalbum</t>
  </si>
  <si>
    <t>Hirchefeidia incana</t>
  </si>
  <si>
    <t>Fort Ord</t>
  </si>
  <si>
    <t>Nicole Mello Robert Heil</t>
  </si>
  <si>
    <t>Flat</t>
  </si>
  <si>
    <t>Disturbed Area</t>
  </si>
  <si>
    <t>Choizanthe pungens</t>
  </si>
  <si>
    <t>Logfia gallica</t>
  </si>
  <si>
    <t>mustard</t>
  </si>
  <si>
    <t>Eriogonum parvifolium</t>
  </si>
  <si>
    <t>Worcester</t>
    <phoneticPr fontId="0" type="noConversion"/>
  </si>
  <si>
    <t>NATURAL (UNRESTORED) TRANSECTS</t>
    <phoneticPr fontId="0" type="noConversion"/>
  </si>
  <si>
    <t>Note: lots of Gilia tenuiflora arenaria and Chorizanthe pungens in bloom this day</t>
  </si>
  <si>
    <t>Andrew Caudillo,</t>
  </si>
  <si>
    <t>Kevin Lares</t>
  </si>
  <si>
    <t>PLANTED (RESTORED) TRANSECTS</t>
    <phoneticPr fontId="0" type="noConversion"/>
  </si>
  <si>
    <t xml:space="preserve">Natural (unrestored), </t>
  </si>
  <si>
    <t>W of R11</t>
  </si>
  <si>
    <t>Range 11</t>
  </si>
  <si>
    <t>South of and parallel to</t>
  </si>
  <si>
    <t>"Ammophila Valley"</t>
  </si>
  <si>
    <t>Chelsea Maldonado</t>
  </si>
  <si>
    <t>Kevin Critchlow</t>
  </si>
  <si>
    <t>100°E</t>
  </si>
  <si>
    <t>Restored, most southern, Wraps from E-facing to N-facing</t>
  </si>
  <si>
    <t>N: 43° 36.668086,</t>
  </si>
  <si>
    <t>W: 116° -121.817887</t>
  </si>
  <si>
    <t>Note: sand gilia in bloom at the base of dune face (~20-40 plants)</t>
  </si>
  <si>
    <t>Roughly N</t>
  </si>
  <si>
    <t>N: n/a</t>
  </si>
  <si>
    <t>W: n/a</t>
  </si>
  <si>
    <t>Croton californicus</t>
  </si>
  <si>
    <t>Chorizanthe pungens var pungens</t>
  </si>
  <si>
    <t>Acmispon strigosus</t>
  </si>
  <si>
    <t>Plagiobothrys or Cryptantha sp.</t>
  </si>
  <si>
    <t>TOTAL</t>
  </si>
  <si>
    <t>Athena Genschaw</t>
  </si>
  <si>
    <t>Kristen Steed</t>
  </si>
  <si>
    <t>ORD.R11_Unrestd.WofR11.Kristen.S.Athena.xlsx</t>
  </si>
  <si>
    <t>Brayant Galvez</t>
  </si>
  <si>
    <t>Nancy Aldaco</t>
  </si>
  <si>
    <t>Natural, E-facing slope, Runs N-S, W of R11, S</t>
  </si>
  <si>
    <t>ORD_R11_ Restd.Flats.Southern.S16._NancyA_BrayantG.xlsx</t>
  </si>
  <si>
    <t>Planted Flats most Southern end, E of R11</t>
  </si>
  <si>
    <t>190 South</t>
  </si>
  <si>
    <t>Cardionema ramosissium</t>
  </si>
  <si>
    <t xml:space="preserve">Plagiobothrys or Cryptantha sp.
</t>
  </si>
  <si>
    <t>Pterostegia drymariodes</t>
  </si>
  <si>
    <t>Acmispon strigous</t>
  </si>
  <si>
    <t>Michelle Pournia and Nanor Derderian</t>
  </si>
  <si>
    <t>ORD.R11._Restd.E-facing.N.end.Nanor.MichelleP.xls</t>
  </si>
  <si>
    <t>Rifle Range No: 11</t>
  </si>
  <si>
    <t>Planted/Restored, E-facing,most Northern in Central R11</t>
  </si>
  <si>
    <t>Nathaniel Bond, Aileen Arreola</t>
  </si>
  <si>
    <t>28 NE</t>
  </si>
  <si>
    <t>Natural/Unrestored. S of R11</t>
  </si>
  <si>
    <t>Valley/South facing slope of natural area, flat</t>
  </si>
  <si>
    <t>273°</t>
  </si>
  <si>
    <t>Acmispon strigosus (formerly Lotus strigosus)</t>
  </si>
  <si>
    <t>Camissoniopsis cheiranthifolia (formerly Camissoia cheiranthifolia)</t>
  </si>
  <si>
    <t>Centaurea melitensis</t>
  </si>
  <si>
    <t>Sarah Burdette, Zakiya Poole</t>
  </si>
  <si>
    <t>ORD_R11_N-face_T3_Unrestd_SarahB_ZakiyaP.xlsx</t>
  </si>
  <si>
    <t>N-facing, S of R11, Natural/unrestored</t>
  </si>
  <si>
    <t>280˚ W</t>
  </si>
  <si>
    <t>Species in the 2.50m2 area:</t>
  </si>
  <si>
    <t>Julian Quilatan, Sarah Petty, Quintin Gilmore</t>
  </si>
  <si>
    <t>Marah fabacea</t>
  </si>
  <si>
    <t>East facing transect, most southern in Central R11</t>
  </si>
  <si>
    <t>planted area/restored</t>
  </si>
  <si>
    <t>52 N NE</t>
  </si>
  <si>
    <t>Gilia tenuiflora ssp. arenaria</t>
  </si>
  <si>
    <t>Acmispon Glaber</t>
  </si>
  <si>
    <t>Corethryogyne filaginifolia (formerly Lessingia filaginifolia)</t>
  </si>
  <si>
    <t>Bremda Ortiz</t>
  </si>
  <si>
    <t>Tonie Rosier</t>
  </si>
  <si>
    <t>ORD.R11_S16.Unrestd.W-facing.S.of.R11.BrendaO_TonieR</t>
  </si>
  <si>
    <t>Natural/Unrestored, South of R11, W-facing (just W of most Southern end of range)</t>
  </si>
  <si>
    <t>330 W</t>
  </si>
  <si>
    <t>Carpobrotus eduis</t>
  </si>
  <si>
    <t>Tishma Patel. Morgan MacIsaac, Danielle Pellegrino</t>
  </si>
  <si>
    <t>Carpobrotus eduis thatch</t>
  </si>
  <si>
    <t>ORD.R11_Restd.Flats.Center.Danielle.MorganM.Tishma.xls</t>
  </si>
  <si>
    <t>Restored. Flats, E of Range, Center of R11</t>
  </si>
  <si>
    <t>30 degrees North</t>
  </si>
  <si>
    <t>Erigonum latifolium</t>
  </si>
  <si>
    <t>Astragalus nuttallii</t>
  </si>
  <si>
    <t xml:space="preserve">  </t>
  </si>
  <si>
    <t>Range 12</t>
  </si>
  <si>
    <t>Senyk</t>
  </si>
  <si>
    <t>McCann and Worcester</t>
  </si>
  <si>
    <t>Note: lots of Gilia tenuiflora arenaria in bloom</t>
  </si>
  <si>
    <t>Rifle Range No (if appropriate):</t>
    <phoneticPr fontId="6" type="noConversion"/>
  </si>
  <si>
    <t>Julia Courville,Megan Featherly</t>
  </si>
  <si>
    <t>Restored East Facing Slope, Most Northern</t>
  </si>
  <si>
    <t>Restored, sloped</t>
  </si>
  <si>
    <t>N: 26˚40'10.8"</t>
  </si>
  <si>
    <t>W: 121˚48'56.9</t>
  </si>
  <si>
    <t>33˚NE</t>
  </si>
  <si>
    <t>Slenderleaf iceplant</t>
  </si>
  <si>
    <t>carpobrotus edulis</t>
  </si>
  <si>
    <t>Winifred Igbokwe, Erica Bellmaster, Emily Smith</t>
  </si>
  <si>
    <t>East Facing Slope Restored Centrol</t>
  </si>
  <si>
    <t>Planted</t>
  </si>
  <si>
    <t xml:space="preserve"> </t>
  </si>
  <si>
    <t>30°N</t>
  </si>
  <si>
    <t>36° 40'09.8</t>
  </si>
  <si>
    <t>W:121° 48'58.0</t>
  </si>
  <si>
    <t>Solanum douglasii</t>
  </si>
  <si>
    <t>Boraginaceae plagiobothrys OR cryptantha</t>
  </si>
  <si>
    <t>Sum</t>
  </si>
  <si>
    <t>Leilani Chantry</t>
  </si>
  <si>
    <t>Satarah Jackson</t>
  </si>
  <si>
    <t xml:space="preserve">Restored East facing slope, west-central </t>
  </si>
  <si>
    <t>Restored</t>
  </si>
  <si>
    <t>22.5 NE</t>
  </si>
  <si>
    <t>N: 36 40’07.7”</t>
  </si>
  <si>
    <t>W:121 48’57.2”</t>
  </si>
  <si>
    <t xml:space="preserve">Acmispon strigosus </t>
  </si>
  <si>
    <t xml:space="preserve">Acmispon heermanii </t>
  </si>
  <si>
    <t>Bryophyta</t>
  </si>
  <si>
    <t>Urtica urens (Sea Nettle?)</t>
  </si>
  <si>
    <t>Sand gilia</t>
  </si>
  <si>
    <t>Mari Figueroa and Gwyn Harris</t>
  </si>
  <si>
    <t>Restored Flat Central</t>
  </si>
  <si>
    <t>29  ̊ N NE</t>
  </si>
  <si>
    <t>N:36° 40' 08.65</t>
  </si>
  <si>
    <t>W: 121° 48'55.5</t>
  </si>
  <si>
    <t>Bryophya</t>
  </si>
  <si>
    <t>Acmispon heermanii (formerly Lotus heermanii</t>
  </si>
  <si>
    <t>Logfia gallica (formerly Filago gallica)</t>
  </si>
  <si>
    <t xml:space="preserve">Thatch </t>
  </si>
  <si>
    <t>annual grasses</t>
  </si>
  <si>
    <t>Alexa Torres, Nuvia Garcia</t>
  </si>
  <si>
    <t>Natural Area West of East-Facing Slope</t>
  </si>
  <si>
    <t>38º N NE</t>
  </si>
  <si>
    <t>N: 36º 40'09.4"</t>
  </si>
  <si>
    <t>W: 121º 48'59.1"</t>
  </si>
  <si>
    <t>Acmispon heermanii (formerly Lotus heermanii)</t>
  </si>
  <si>
    <t xml:space="preserve">Cryptantha or Plagiobothrys sp. </t>
  </si>
  <si>
    <t>Cindy Gonzalez, Ana Carrilo</t>
  </si>
  <si>
    <t>Flat, many shrubs, many flowers</t>
  </si>
  <si>
    <t>230 Southwest</t>
  </si>
  <si>
    <t>N: 36°40'08.4</t>
  </si>
  <si>
    <t>W:121°48'55.7</t>
  </si>
  <si>
    <t>Lisbeth &amp; Cynthia</t>
  </si>
  <si>
    <t>Natural Southfacin slop central southern</t>
  </si>
  <si>
    <t>W 270</t>
  </si>
  <si>
    <t>N:36° 40'08.5"</t>
  </si>
  <si>
    <t>W:121°48'59.7"</t>
  </si>
  <si>
    <t>Isidro Blanco, Pamela Recio, Tyler Kenney</t>
  </si>
  <si>
    <t>Unrestored North Facing Slope, Southernmost</t>
  </si>
  <si>
    <t>Natural, unrestored, south of Range 11</t>
  </si>
  <si>
    <t>36.40'06.6</t>
  </si>
  <si>
    <t>121'48'59.0</t>
  </si>
  <si>
    <t>Hirschfeldia incana</t>
  </si>
  <si>
    <t>cardamine oligosperma</t>
  </si>
  <si>
    <t>Restored South Flat</t>
  </si>
  <si>
    <t>Unrestored South facing slope</t>
  </si>
  <si>
    <t>Crandall and Worcester</t>
  </si>
  <si>
    <r>
      <t xml:space="preserve">Note: lots of </t>
    </r>
    <r>
      <rPr>
        <i/>
        <sz val="12"/>
        <rFont val="Times New Roman"/>
        <family val="1"/>
      </rPr>
      <t>Gilia tenuiflora</t>
    </r>
    <r>
      <rPr>
        <sz val="12"/>
        <rFont val="Times New Roman"/>
        <family val="1"/>
      </rPr>
      <t xml:space="preserve"> arenaria in bloom</t>
    </r>
  </si>
  <si>
    <t>Restored Transects</t>
  </si>
  <si>
    <t>Unrestored Transects</t>
  </si>
  <si>
    <t>Location State Park Name</t>
  </si>
  <si>
    <t>Year</t>
  </si>
  <si>
    <t>Month</t>
  </si>
  <si>
    <t>Day</t>
  </si>
  <si>
    <t>Rifle range number</t>
  </si>
  <si>
    <t>Team Members</t>
  </si>
  <si>
    <t>Dominic Davis, Keenan Scott</t>
  </si>
  <si>
    <t>Transect Name</t>
  </si>
  <si>
    <t>Transect Description</t>
  </si>
  <si>
    <t>South facing hill</t>
  </si>
  <si>
    <t>Restored/Unrestored</t>
  </si>
  <si>
    <t>Unrestored</t>
  </si>
  <si>
    <t>Compass Bearing</t>
  </si>
  <si>
    <t>GPS Latitude</t>
  </si>
  <si>
    <t>GPS Longitude</t>
  </si>
  <si>
    <t>Ally Morris</t>
  </si>
  <si>
    <t>Restored East Facing Hill 1</t>
  </si>
  <si>
    <t>Y</t>
  </si>
  <si>
    <t>Linaria vulgaris</t>
  </si>
  <si>
    <t xml:space="preserve">Total </t>
  </si>
  <si>
    <t>Giselle Suarez, Heather Bayuga</t>
  </si>
  <si>
    <t>East Facing Hill 2</t>
  </si>
  <si>
    <t>Top of East Facing Hill 2 on North Side of Range 11</t>
  </si>
  <si>
    <t>Fort Ord Dunes</t>
  </si>
  <si>
    <t>Unrestored North-Facing</t>
  </si>
  <si>
    <t>The North-Facing hill that is unrestored</t>
  </si>
  <si>
    <t/>
  </si>
  <si>
    <t>Poa douglasil</t>
  </si>
  <si>
    <t>Nathaniel Scharbrough, Madeline Johnson</t>
  </si>
  <si>
    <t>Gilia Flat 1</t>
  </si>
  <si>
    <t>195˚ SW</t>
  </si>
  <si>
    <t>36.66890˚N</t>
  </si>
  <si>
    <t>121.81572˚W</t>
  </si>
  <si>
    <t>Plantago erecta</t>
  </si>
  <si>
    <t>Silene gallica</t>
  </si>
  <si>
    <t>Denise Dranchenberg, Katie McKay</t>
  </si>
  <si>
    <t>Across hill top</t>
  </si>
  <si>
    <t>Plagiobothrys</t>
  </si>
  <si>
    <t>Camissoniopsis micrantha</t>
  </si>
  <si>
    <t>Eriophyllum staechaditfolium</t>
  </si>
  <si>
    <t>Pseudognphalium luteoalbum</t>
  </si>
  <si>
    <t>Tiana McNair, Brianna Durkin</t>
  </si>
  <si>
    <t>Flats 2</t>
  </si>
  <si>
    <t>Northern flats of range 2</t>
  </si>
  <si>
    <t>Leave blank for unknown</t>
  </si>
  <si>
    <t>Dead plant</t>
  </si>
  <si>
    <t>Emma Barrett, Samantha Chavez</t>
  </si>
  <si>
    <t>Valley 1</t>
  </si>
  <si>
    <t>Mistakenly ran transect down eastern hill into valley</t>
  </si>
  <si>
    <t>Erysimum ammophilums</t>
  </si>
  <si>
    <t>Eschsholzia californica</t>
  </si>
  <si>
    <t>Urtica dioica</t>
  </si>
  <si>
    <t>Pterostegia drymarioides</t>
  </si>
  <si>
    <t>Gilia tenuiflora</t>
  </si>
  <si>
    <t>Filago californica</t>
  </si>
  <si>
    <t>Erodium circutarium</t>
  </si>
  <si>
    <t xml:space="preserve">Sand </t>
  </si>
  <si>
    <t>y</t>
  </si>
  <si>
    <t>Natural Area towards the top of the dune behind the firing range</t>
  </si>
  <si>
    <t>Upper Dune</t>
  </si>
  <si>
    <t>Joseph Chargin, Nicklas Klekas</t>
  </si>
  <si>
    <t>Toad Flax</t>
  </si>
  <si>
    <t>LOW SLOPE</t>
  </si>
  <si>
    <t>Carlos Rosas, Enrique Gamez</t>
  </si>
  <si>
    <t>Solanum umbelliferum</t>
  </si>
  <si>
    <t>Ice Plant Thatch</t>
  </si>
  <si>
    <t>Phylum Basidiomycota</t>
  </si>
  <si>
    <t>Flat North</t>
  </si>
  <si>
    <t>Jessica Turner, Gloria Kowall</t>
  </si>
  <si>
    <t xml:space="preserve">Acmispon glaber </t>
  </si>
  <si>
    <t>Unknown 3</t>
  </si>
  <si>
    <t>Medicago polymorpha</t>
  </si>
  <si>
    <t>Unknown 1</t>
  </si>
  <si>
    <t xml:space="preserve">Pseudognaphalium californicum </t>
  </si>
  <si>
    <t>Unknown 2</t>
  </si>
  <si>
    <t xml:space="preserve">Camissoniopsis cheiranthifolia </t>
  </si>
  <si>
    <t>n</t>
  </si>
  <si>
    <t>Flat, Sandy, Patchy</t>
  </si>
  <si>
    <t>Southeast Facing</t>
  </si>
  <si>
    <t>Flat 1</t>
  </si>
  <si>
    <t>Unrestored Slope</t>
  </si>
  <si>
    <t>Parker Floyd, Nicole Lyckfors</t>
  </si>
  <si>
    <t>Matthew Cox, Jasmine Gutierrez, Joseph Coronado</t>
  </si>
  <si>
    <t>Fort Ord State Park</t>
  </si>
  <si>
    <t>Restored sites</t>
  </si>
  <si>
    <t>Natalie Gil, Erwin Calderon</t>
  </si>
  <si>
    <t>Unrestored N facing 1</t>
  </si>
  <si>
    <t>Bottom of N facing hill in unrestored area</t>
  </si>
  <si>
    <t>36.66869 N</t>
  </si>
  <si>
    <t>Claytonia  Perfoliata</t>
  </si>
  <si>
    <t>Dead Artemisia Pycnocephala</t>
  </si>
  <si>
    <t>Ericameria  Ericoides</t>
  </si>
  <si>
    <t>Claytonia Ericoides</t>
  </si>
  <si>
    <t>Eriogonum Parvifolium</t>
  </si>
  <si>
    <t>Artemisia Pycnocephala</t>
  </si>
  <si>
    <t>Amsinckia Spectabilis</t>
  </si>
  <si>
    <t>Dead Ericameria Ericoides</t>
  </si>
  <si>
    <t xml:space="preserve">total </t>
  </si>
  <si>
    <t xml:space="preserve">Bio 211L </t>
  </si>
  <si>
    <t>(Natural)</t>
  </si>
  <si>
    <t>Flats</t>
  </si>
  <si>
    <t>Top</t>
  </si>
  <si>
    <t>Jamie Byrne, Rena Dillenbeck</t>
  </si>
  <si>
    <t>Full names separated by commas</t>
  </si>
  <si>
    <t>Teresa Marquez, Emily Haydis</t>
  </si>
  <si>
    <t>Flat South</t>
  </si>
  <si>
    <t>Top, majorly compact sand some parts loose</t>
  </si>
  <si>
    <t>Restored?</t>
  </si>
  <si>
    <t>True or False. Leave blank for unknown.</t>
  </si>
  <si>
    <t>Only the numeric compass bearing. Between 0 and 360.</t>
  </si>
  <si>
    <t>Please include a minimum of 6 digits after the decimal. Negative indicates South, Positive indicates North</t>
  </si>
  <si>
    <t>Please enter a minimum of 6 digits after the decimal. Negative indicates West, positive indicates East</t>
  </si>
  <si>
    <t>Total Hits</t>
  </si>
  <si>
    <t>Total % Cover</t>
  </si>
  <si>
    <t>&lt;-- This number should equal 100</t>
  </si>
  <si>
    <t>Live %  Cover</t>
  </si>
  <si>
    <t>Species Richness</t>
  </si>
  <si>
    <t>Species Diversity (Probability of Interspecific Encounter)</t>
  </si>
  <si>
    <t>Species List from Transect Only</t>
  </si>
  <si>
    <t>DiversityCalc</t>
  </si>
  <si>
    <t>This list should include all of the species encountered on your transect PLUS all species encountered in the 250m2 area.</t>
  </si>
  <si>
    <t>Do NOT include thatch or bare ground</t>
  </si>
  <si>
    <t>Thatch Carpobrotus edulis</t>
  </si>
  <si>
    <t>Ameria maritima</t>
  </si>
  <si>
    <t>State dunes</t>
  </si>
  <si>
    <t>Dane Bottomley &amp; Niqolas Arellano</t>
  </si>
  <si>
    <t>Top Middle</t>
  </si>
  <si>
    <t xml:space="preserve">Ford Ord Dunes </t>
  </si>
  <si>
    <t>False</t>
  </si>
  <si>
    <t>Rachel Nakamoto, Denize Escutia</t>
  </si>
  <si>
    <t>Flat East</t>
  </si>
  <si>
    <t>Hailey Meyers, Rachel Torres, Kevin Enriquez</t>
  </si>
  <si>
    <t>Top North</t>
  </si>
  <si>
    <t xml:space="preserve">Top of dunes </t>
  </si>
  <si>
    <t>Serina Nunez, Anastasia Saenz</t>
  </si>
  <si>
    <t>Flat Central</t>
  </si>
  <si>
    <t>Flat, on hard packed sand</t>
  </si>
  <si>
    <t>True</t>
  </si>
  <si>
    <t>Invasive grass</t>
  </si>
  <si>
    <t>Fort Ord Dunes: Stovepath</t>
  </si>
  <si>
    <t>Laney Klunis, Caitlin Schuh</t>
  </si>
  <si>
    <t>Slope South Low</t>
  </si>
  <si>
    <t>Lower porption of dune slope in the rain shadow</t>
  </si>
  <si>
    <t>Jennifer Grossman, Maite Gato-Fuentes</t>
  </si>
  <si>
    <t>Slope middle</t>
  </si>
  <si>
    <t xml:space="preserve">Steep, fairly loose sand </t>
  </si>
  <si>
    <t>Acmispon glaber thatch</t>
  </si>
  <si>
    <t>Artemisia pycnocephalia thatch</t>
  </si>
  <si>
    <t>Invasive Grass</t>
  </si>
  <si>
    <t>Caitlyn Swe, Shaelyn Latronica</t>
  </si>
  <si>
    <t>Planted, slope 3</t>
  </si>
  <si>
    <t>dry strip, very thatch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</si>
</sst>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d\-mmm\-yyyy;@"/>
  </numFmts>
  <fonts count="89">
    <font>
      <sz val="10"/>
      <name val="Verdana"/>
    </font>
    <font>
      <b/>
      <sz val="10"/>
      <name val="Verdana"/>
      <family val="2"/>
    </font>
    <font>
      <i/>
      <sz val="10"/>
      <name val="Verdana"/>
      <family val="2"/>
    </font>
    <font>
      <sz val="10"/>
      <name val="Verdana"/>
      <family val="2"/>
    </font>
    <font>
      <sz val="8"/>
      <name val="Verdana"/>
      <family val="2"/>
    </font>
    <font>
      <sz val="9"/>
      <color indexed="8"/>
      <name val="Helvetica Neue"/>
      <family val="2"/>
    </font>
    <font>
      <sz val="10"/>
      <name val="Verdana"/>
      <family val="2"/>
    </font>
    <font>
      <b/>
      <sz val="9"/>
      <name val="Geneva"/>
      <family val="2"/>
    </font>
    <font>
      <sz val="9"/>
      <name val="Arial"/>
      <family val="2"/>
    </font>
    <font>
      <sz val="9"/>
      <name val="Geneva"/>
      <family val="2"/>
    </font>
    <font>
      <sz val="10"/>
      <name val="Arial"/>
      <family val="2"/>
    </font>
    <font>
      <sz val="9"/>
      <name val="Calibri"/>
      <family val="2"/>
    </font>
    <font>
      <i/>
      <sz val="9"/>
      <name val="Geneva"/>
      <family val="2"/>
    </font>
    <font>
      <b/>
      <sz val="10"/>
      <name val="Arial"/>
      <family val="2"/>
    </font>
    <font>
      <sz val="9"/>
      <name val="TI-83p Mini Sans"/>
    </font>
    <font>
      <b/>
      <sz val="9"/>
      <color indexed="81"/>
      <name val="Geneva"/>
      <family val="2"/>
    </font>
    <font>
      <sz val="9"/>
      <color indexed="81"/>
      <name val="Geneva"/>
      <family val="2"/>
    </font>
    <font>
      <sz val="10"/>
      <name val="Verdana"/>
      <family val="2"/>
    </font>
    <font>
      <i/>
      <sz val="10"/>
      <name val="Arial"/>
      <family val="2"/>
    </font>
    <font>
      <sz val="12"/>
      <name val="Times New Roman"/>
      <family val="1"/>
    </font>
    <font>
      <sz val="10"/>
      <color theme="1"/>
      <name val="Geneva"/>
      <family val="2"/>
    </font>
    <font>
      <sz val="10"/>
      <color theme="1"/>
      <name val="Arial"/>
      <family val="2"/>
    </font>
    <font>
      <sz val="11"/>
      <color rgb="FF000000"/>
      <name val="Arial"/>
      <family val="2"/>
    </font>
    <font>
      <sz val="10.8"/>
      <color theme="1"/>
      <name val="Arimo"/>
    </font>
    <font>
      <sz val="13"/>
      <color theme="1"/>
      <name val="Arimo"/>
    </font>
    <font>
      <sz val="10.8"/>
      <color rgb="FF000000"/>
      <name val="Arimo"/>
    </font>
    <font>
      <sz val="10.8"/>
      <color theme="1"/>
      <name val="Times New Roman"/>
      <family val="1"/>
    </font>
    <font>
      <sz val="13"/>
      <color theme="1"/>
      <name val="Times New Roman"/>
      <family val="1"/>
    </font>
    <font>
      <i/>
      <sz val="13.2"/>
      <color theme="1"/>
      <name val="Times New Roman"/>
      <family val="1"/>
    </font>
    <font>
      <sz val="12"/>
      <color theme="1"/>
      <name val="Times New Roman"/>
      <family val="1"/>
    </font>
    <font>
      <i/>
      <sz val="13.2"/>
      <color rgb="FF000000"/>
      <name val="Times New Roman"/>
      <family val="1"/>
    </font>
    <font>
      <sz val="13.2"/>
      <color theme="1"/>
      <name val="Times New Roman"/>
      <family val="1"/>
    </font>
    <font>
      <sz val="13.2"/>
      <color rgb="FF000000"/>
      <name val="Times New Roman"/>
      <family val="1"/>
    </font>
    <font>
      <sz val="12"/>
      <color rgb="FF000000"/>
      <name val="Arimo"/>
    </font>
    <font>
      <sz val="10.8"/>
      <color theme="1"/>
      <name val="Geneva"/>
      <family val="2"/>
    </font>
    <font>
      <sz val="13"/>
      <color theme="1"/>
      <name val="Arial"/>
      <family val="2"/>
    </font>
    <font>
      <sz val="13"/>
      <color rgb="FF000000"/>
      <name val="Arial"/>
      <family val="2"/>
    </font>
    <font>
      <sz val="13.2"/>
      <color rgb="FF000000"/>
      <name val="Inconsolata"/>
    </font>
    <font>
      <sz val="12"/>
      <color rgb="FF000000"/>
      <name val="Calibri"/>
      <family val="2"/>
      <scheme val="minor"/>
    </font>
    <font>
      <sz val="13.2"/>
      <color rgb="FF000000"/>
      <name val="Calibri"/>
      <family val="2"/>
      <scheme val="minor"/>
    </font>
    <font>
      <sz val="13"/>
      <color theme="1"/>
      <name val="Calibri"/>
      <family val="2"/>
      <scheme val="minor"/>
    </font>
    <font>
      <sz val="13"/>
      <color rgb="FF545454"/>
      <name val="Arial"/>
      <family val="2"/>
    </font>
    <font>
      <sz val="10"/>
      <color theme="1"/>
      <name val="Verdana"/>
      <family val="2"/>
    </font>
    <font>
      <sz val="10"/>
      <color rgb="FF000000"/>
      <name val="Verdana"/>
      <family val="2"/>
    </font>
    <font>
      <sz val="12"/>
      <color rgb="FF000000"/>
      <name val="Times New Roman"/>
      <family val="1"/>
    </font>
    <font>
      <i/>
      <sz val="12"/>
      <name val="Times New Roman"/>
      <family val="1"/>
    </font>
    <font>
      <sz val="11"/>
      <name val="Calibri"/>
      <family val="2"/>
      <scheme val="minor"/>
    </font>
    <font>
      <u/>
      <sz val="10"/>
      <name val="Verdana"/>
      <family val="2"/>
    </font>
    <font>
      <u/>
      <sz val="11"/>
      <name val="Calibri"/>
      <family val="2"/>
      <scheme val="minor"/>
    </font>
    <font>
      <sz val="11"/>
      <color rgb="FF000000"/>
      <name val="Calibri"/>
      <family val="2"/>
    </font>
    <font>
      <i/>
      <sz val="11"/>
      <color rgb="FF000000"/>
      <name val="Calibri"/>
      <family val="2"/>
    </font>
    <font>
      <sz val="12"/>
      <name val="Calibri"/>
      <family val="2"/>
    </font>
    <font>
      <i/>
      <sz val="12"/>
      <name val="Calibri"/>
      <family val="2"/>
    </font>
    <font>
      <i/>
      <sz val="11"/>
      <name val="Calibri"/>
      <family val="2"/>
    </font>
    <font>
      <i/>
      <sz val="12"/>
      <color rgb="FF000000"/>
      <name val="Calibri"/>
      <family val="2"/>
    </font>
    <font>
      <sz val="9"/>
      <name val="Arimo"/>
      <family val="2"/>
    </font>
    <font>
      <sz val="11"/>
      <name val="Calibri"/>
      <family val="2"/>
    </font>
    <font>
      <sz val="12"/>
      <color rgb="FF000000"/>
      <name val="Calibri"/>
      <family val="2"/>
    </font>
    <font>
      <i/>
      <sz val="11"/>
      <color rgb="FF222222"/>
      <name val="Arial"/>
      <family val="2"/>
    </font>
    <font>
      <sz val="9"/>
      <name val="Arimo"/>
    </font>
    <font>
      <sz val="11"/>
      <color rgb="FF000000"/>
      <name val="Calibri"/>
      <family val="2"/>
      <scheme val="minor"/>
    </font>
    <font>
      <sz val="11"/>
      <color theme="1"/>
      <name val="Calibri"/>
      <family val="2"/>
      <scheme val="minor"/>
    </font>
    <font>
      <sz val="9"/>
      <color indexed="8"/>
      <name val="Arimo"/>
    </font>
    <font>
      <sz val="11"/>
      <color indexed="8"/>
      <name val="Calibri"/>
      <family val="2"/>
    </font>
    <font>
      <sz val="9"/>
      <color rgb="FF000000"/>
      <name val="Arimo"/>
    </font>
    <font>
      <sz val="8"/>
      <color rgb="FF000000"/>
      <name val="Helvetica Neue"/>
      <family val="2"/>
    </font>
    <font>
      <i/>
      <sz val="11"/>
      <color theme="1"/>
      <name val="Calibri"/>
      <family val="2"/>
      <scheme val="minor"/>
    </font>
    <font>
      <sz val="10"/>
      <color rgb="FF000000"/>
      <name val="Tahoma"/>
      <family val="2"/>
    </font>
    <font>
      <sz val="12"/>
      <color theme="1"/>
      <name val="Calibri"/>
      <family val="2"/>
      <scheme val="minor"/>
    </font>
    <font>
      <sz val="11"/>
      <color theme="1"/>
      <name val="Calibri"/>
      <family val="2"/>
    </font>
    <font>
      <sz val="8"/>
      <color rgb="FF000000"/>
      <name val="Helvetica Neue"/>
    </font>
    <font>
      <sz val="12"/>
      <name val="Calibri"/>
      <family val="2"/>
      <scheme val="minor"/>
    </font>
    <font>
      <i/>
      <sz val="11"/>
      <color theme="1"/>
      <name val="Calibri"/>
      <family val="2"/>
    </font>
    <font>
      <sz val="9"/>
      <color theme="1"/>
      <name val="Arimo"/>
      <family val="2"/>
    </font>
    <font>
      <sz val="12"/>
      <color theme="1"/>
      <name val="Calibri"/>
      <family val="2"/>
    </font>
    <font>
      <sz val="11"/>
      <color rgb="FF000000"/>
      <name val="Inconsolata"/>
    </font>
    <font>
      <sz val="11"/>
      <color theme="1"/>
      <name val="Calibri"/>
    </font>
    <font>
      <sz val="12"/>
      <color theme="1"/>
      <name val="Arial"/>
      <family val="2"/>
    </font>
    <font>
      <i/>
      <sz val="11"/>
      <color theme="1"/>
      <name val="Calibri"/>
    </font>
    <font>
      <sz val="9"/>
      <color theme="1"/>
      <name val="Arimo"/>
    </font>
    <font>
      <sz val="12"/>
      <color theme="1"/>
      <name val="Calibri"/>
    </font>
    <font>
      <sz val="10"/>
      <color rgb="FF000000"/>
      <name val="Tahoma"/>
    </font>
    <font>
      <sz val="11"/>
      <name val="Arial"/>
      <family val="2"/>
    </font>
    <font>
      <b/>
      <sz val="10"/>
      <color rgb="FF000000"/>
      <name val="Tahoma"/>
      <family val="2"/>
    </font>
    <font>
      <sz val="9"/>
      <color rgb="FF000000"/>
      <name val="Arimo"/>
      <family val="2"/>
    </font>
    <font>
      <sz val="10"/>
      <color rgb="FF000000"/>
      <name val="Calibri"/>
      <family val="2"/>
      <scheme val="minor"/>
    </font>
    <font>
      <sz val="11"/>
      <color theme="1"/>
      <name val="Arial"/>
      <family val="2"/>
    </font>
    <font>
      <sz val="11"/>
      <color theme="1"/>
      <name val="Arial"/>
    </font>
    <font>
      <sz val="10"/>
      <color rgb="FF000000"/>
      <name val="Calibri"/>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rgb="FFFFFF00"/>
        <bgColor indexed="64"/>
      </patternFill>
    </fill>
    <fill>
      <patternFill patternType="solid">
        <fgColor rgb="FFFFFFFF"/>
        <bgColor indexed="64"/>
      </patternFill>
    </fill>
    <fill>
      <patternFill patternType="solid">
        <fgColor rgb="FFFFFFFF"/>
        <bgColor rgb="FFFFFFFF"/>
      </patternFill>
    </fill>
  </fills>
  <borders count="23">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top/>
      <bottom style="double">
        <color indexed="64"/>
      </bottom>
      <diagonal/>
    </border>
    <border>
      <left/>
      <right/>
      <top style="thin">
        <color indexed="64"/>
      </top>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bottom style="medium">
        <color indexed="64"/>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indexed="64"/>
      </bottom>
      <diagonal/>
    </border>
    <border>
      <left style="medium">
        <color rgb="FFCCCCCC"/>
      </left>
      <right style="medium">
        <color rgb="FFCCCCCC"/>
      </right>
      <top style="medium">
        <color rgb="FFCCCCCC"/>
      </top>
      <bottom style="thick">
        <color rgb="FFAAAAAA"/>
      </bottom>
      <diagonal/>
    </border>
    <border>
      <left style="medium">
        <color rgb="FFCCCCCC"/>
      </left>
      <right style="medium">
        <color rgb="FFCCCCCC"/>
      </right>
      <top style="medium">
        <color rgb="FFCCCCCC"/>
      </top>
      <bottom style="thin">
        <color indexed="64"/>
      </bottom>
      <diagonal/>
    </border>
    <border>
      <left style="medium">
        <color rgb="FFCCCCCC"/>
      </left>
      <right style="medium">
        <color rgb="FFAAAAAA"/>
      </right>
      <top style="medium">
        <color rgb="FFCCCCCC"/>
      </top>
      <bottom style="medium">
        <color rgb="FFAAAAAA"/>
      </bottom>
      <diagonal/>
    </border>
    <border>
      <left style="medium">
        <color rgb="FFCCCCCC"/>
      </left>
      <right style="medium">
        <color rgb="FFCCCCCC"/>
      </right>
      <top style="medium">
        <color rgb="FFCCCCCC"/>
      </top>
      <bottom style="medium">
        <color rgb="FFAAAAAA"/>
      </bottom>
      <diagonal/>
    </border>
    <border>
      <left style="medium">
        <color rgb="FFCCCCCC"/>
      </left>
      <right style="medium">
        <color rgb="FFAAAAAA"/>
      </right>
      <top style="medium">
        <color rgb="FFCCCCCC"/>
      </top>
      <bottom style="medium">
        <color rgb="FFCCCCCC"/>
      </bottom>
      <diagonal/>
    </border>
    <border>
      <left style="medium">
        <color rgb="FFCCCCCC"/>
      </left>
      <right style="medium">
        <color rgb="FFAAAAAA"/>
      </right>
      <top style="medium">
        <color rgb="FFCCCCCC"/>
      </top>
      <bottom style="medium">
        <color rgb="FF000000"/>
      </bottom>
      <diagonal/>
    </border>
    <border>
      <left/>
      <right/>
      <top/>
      <bottom style="thin">
        <color rgb="FF000000"/>
      </bottom>
      <diagonal/>
    </border>
    <border>
      <left style="thin">
        <color indexed="64"/>
      </left>
      <right/>
      <top/>
      <bottom/>
      <diagonal/>
    </border>
    <border>
      <left style="thin">
        <color indexed="64"/>
      </left>
      <right/>
      <top/>
      <bottom style="thin">
        <color indexed="64"/>
      </bottom>
      <diagonal/>
    </border>
    <border>
      <left style="thin">
        <color indexed="64"/>
      </left>
      <right/>
      <top/>
      <bottom style="thin">
        <color rgb="FF000000"/>
      </bottom>
      <diagonal/>
    </border>
  </borders>
  <cellStyleXfs count="3">
    <xf numFmtId="0" fontId="0" fillId="0" borderId="0"/>
    <xf numFmtId="0" fontId="3" fillId="0" borderId="0"/>
    <xf numFmtId="0" fontId="61" fillId="0" borderId="0"/>
  </cellStyleXfs>
  <cellXfs count="252">
    <xf numFmtId="0" fontId="0" fillId="0" borderId="0" xfId="0"/>
    <xf numFmtId="0" fontId="0" fillId="2" borderId="0" xfId="0" applyFill="1"/>
    <xf numFmtId="15" fontId="0" fillId="0" borderId="0" xfId="0" applyNumberFormat="1"/>
    <xf numFmtId="0" fontId="0" fillId="0" borderId="0" xfId="0" applyFill="1"/>
    <xf numFmtId="0" fontId="0" fillId="0" borderId="2" xfId="0" applyBorder="1"/>
    <xf numFmtId="164" fontId="0" fillId="0" borderId="0" xfId="0" applyNumberFormat="1"/>
    <xf numFmtId="164" fontId="0" fillId="0" borderId="2" xfId="0" applyNumberFormat="1" applyBorder="1"/>
    <xf numFmtId="1" fontId="0" fillId="0" borderId="0" xfId="0" applyNumberFormat="1"/>
    <xf numFmtId="0" fontId="5" fillId="3" borderId="1" xfId="0" applyFont="1" applyFill="1" applyBorder="1"/>
    <xf numFmtId="0" fontId="0" fillId="0" borderId="0" xfId="0" applyBorder="1"/>
    <xf numFmtId="164" fontId="3" fillId="0" borderId="0" xfId="0" applyNumberFormat="1" applyFont="1"/>
    <xf numFmtId="164" fontId="3" fillId="0" borderId="2" xfId="0" applyNumberFormat="1" applyFont="1" applyBorder="1"/>
    <xf numFmtId="0" fontId="7" fillId="2" borderId="0" xfId="0" applyFont="1" applyFill="1"/>
    <xf numFmtId="0" fontId="8" fillId="0" borderId="0" xfId="0" applyFont="1"/>
    <xf numFmtId="0" fontId="9" fillId="0" borderId="2" xfId="0" applyFont="1" applyBorder="1"/>
    <xf numFmtId="0" fontId="9" fillId="0" borderId="0" xfId="0" applyFont="1" applyBorder="1"/>
    <xf numFmtId="0" fontId="8" fillId="0" borderId="0" xfId="0" applyFont="1" applyBorder="1" applyAlignment="1">
      <alignment shrinkToFit="1"/>
    </xf>
    <xf numFmtId="1" fontId="9" fillId="0" borderId="0" xfId="0" applyNumberFormat="1" applyFont="1"/>
    <xf numFmtId="164" fontId="9" fillId="0" borderId="0" xfId="0" applyNumberFormat="1" applyFont="1"/>
    <xf numFmtId="1" fontId="9" fillId="0" borderId="0" xfId="0" applyNumberFormat="1" applyFont="1" applyBorder="1"/>
    <xf numFmtId="0" fontId="9" fillId="0" borderId="0" xfId="0" applyFont="1"/>
    <xf numFmtId="1" fontId="9" fillId="0" borderId="2" xfId="0" applyNumberFormat="1" applyFont="1" applyBorder="1"/>
    <xf numFmtId="164" fontId="9" fillId="0" borderId="2" xfId="0" applyNumberFormat="1" applyFont="1" applyBorder="1"/>
    <xf numFmtId="0" fontId="0" fillId="0" borderId="0" xfId="0" applyFill="1" applyBorder="1" applyAlignment="1">
      <alignment horizontal="left" vertical="center"/>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xf>
    <xf numFmtId="0" fontId="1" fillId="2" borderId="0" xfId="0" applyFont="1" applyFill="1"/>
    <xf numFmtId="0" fontId="0" fillId="0" borderId="0" xfId="0" applyAlignment="1">
      <alignment horizontal="left"/>
    </xf>
    <xf numFmtId="0" fontId="11" fillId="0" borderId="0" xfId="0" applyFont="1"/>
    <xf numFmtId="0" fontId="12" fillId="0" borderId="0" xfId="0" applyFont="1"/>
    <xf numFmtId="0" fontId="10" fillId="0" borderId="0" xfId="0" applyFont="1"/>
    <xf numFmtId="0" fontId="13" fillId="0" borderId="2" xfId="0" applyFont="1" applyBorder="1"/>
    <xf numFmtId="0" fontId="10" fillId="0" borderId="2" xfId="0" applyFont="1" applyBorder="1"/>
    <xf numFmtId="0" fontId="3" fillId="0" borderId="2" xfId="0" applyFont="1" applyBorder="1"/>
    <xf numFmtId="0" fontId="17" fillId="0" borderId="0" xfId="0" applyFont="1"/>
    <xf numFmtId="14" fontId="0" fillId="0" borderId="0" xfId="0" applyNumberFormat="1"/>
    <xf numFmtId="0" fontId="12" fillId="0" borderId="3" xfId="0" applyFont="1" applyBorder="1"/>
    <xf numFmtId="0" fontId="0" fillId="0" borderId="3" xfId="0" applyBorder="1"/>
    <xf numFmtId="14" fontId="0" fillId="0" borderId="0" xfId="0" applyNumberFormat="1" applyAlignment="1">
      <alignment horizontal="left"/>
    </xf>
    <xf numFmtId="0" fontId="0" fillId="0" borderId="0" xfId="0" applyNumberFormat="1"/>
    <xf numFmtId="16" fontId="0" fillId="0" borderId="0" xfId="0" applyNumberFormat="1"/>
    <xf numFmtId="0" fontId="18" fillId="0" borderId="0" xfId="0" applyFont="1"/>
    <xf numFmtId="15" fontId="0" fillId="0" borderId="0" xfId="0" applyNumberFormat="1" applyAlignment="1">
      <alignment horizontal="left"/>
    </xf>
    <xf numFmtId="16" fontId="0" fillId="0" borderId="0" xfId="0" applyNumberFormat="1" applyAlignment="1">
      <alignment horizontal="left"/>
    </xf>
    <xf numFmtId="0" fontId="0" fillId="0" borderId="2" xfId="0" applyFill="1" applyBorder="1"/>
    <xf numFmtId="0" fontId="0" fillId="0" borderId="2" xfId="0" applyNumberFormat="1" applyBorder="1"/>
    <xf numFmtId="0" fontId="0" fillId="0" borderId="0" xfId="0" applyFill="1" applyBorder="1"/>
    <xf numFmtId="0" fontId="12" fillId="0" borderId="2" xfId="0" applyFont="1" applyBorder="1"/>
    <xf numFmtId="0" fontId="1" fillId="4" borderId="0" xfId="0" applyFont="1" applyFill="1"/>
    <xf numFmtId="0" fontId="0" fillId="4" borderId="0" xfId="0" applyFill="1"/>
    <xf numFmtId="15" fontId="0" fillId="0" borderId="0" xfId="0" applyNumberFormat="1" applyFill="1"/>
    <xf numFmtId="0" fontId="0" fillId="0" borderId="0" xfId="0" applyAlignment="1">
      <alignment horizontal="right"/>
    </xf>
    <xf numFmtId="15" fontId="0" fillId="0" borderId="0" xfId="0" applyNumberFormat="1" applyAlignment="1">
      <alignment horizontal="right"/>
    </xf>
    <xf numFmtId="164" fontId="0" fillId="0" borderId="0" xfId="0" applyNumberFormat="1" applyAlignment="1">
      <alignment horizontal="right"/>
    </xf>
    <xf numFmtId="0" fontId="0" fillId="0" borderId="4" xfId="0" applyBorder="1"/>
    <xf numFmtId="0" fontId="0" fillId="0" borderId="4" xfId="0" applyFont="1" applyFill="1" applyBorder="1" applyAlignment="1">
      <alignment wrapText="1"/>
    </xf>
    <xf numFmtId="0" fontId="19" fillId="0" borderId="0" xfId="0" applyFont="1" applyAlignment="1">
      <alignment vertical="top" wrapText="1"/>
    </xf>
    <xf numFmtId="0" fontId="19" fillId="0" borderId="0" xfId="0" applyFont="1" applyBorder="1" applyAlignment="1">
      <alignment vertical="top" wrapText="1"/>
    </xf>
    <xf numFmtId="0" fontId="19" fillId="0" borderId="0" xfId="0" applyFont="1"/>
    <xf numFmtId="0" fontId="20" fillId="0" borderId="5" xfId="0" applyFont="1" applyBorder="1" applyAlignment="1"/>
    <xf numFmtId="0" fontId="20" fillId="0" borderId="6" xfId="0" applyFont="1" applyBorder="1" applyAlignment="1"/>
    <xf numFmtId="0" fontId="20" fillId="0" borderId="7" xfId="0" applyFont="1" applyBorder="1" applyAlignment="1"/>
    <xf numFmtId="0" fontId="21" fillId="0" borderId="7" xfId="0" applyFont="1" applyBorder="1" applyAlignment="1"/>
    <xf numFmtId="14" fontId="20" fillId="0" borderId="7" xfId="0" applyNumberFormat="1" applyFont="1" applyBorder="1" applyAlignment="1">
      <alignment horizontal="right"/>
    </xf>
    <xf numFmtId="0" fontId="20" fillId="0" borderId="8" xfId="0" applyFont="1" applyBorder="1" applyAlignment="1"/>
    <xf numFmtId="0" fontId="20" fillId="0" borderId="9" xfId="0" applyFont="1" applyBorder="1" applyAlignment="1"/>
    <xf numFmtId="0" fontId="20" fillId="0" borderId="7" xfId="0" applyFont="1" applyBorder="1" applyAlignment="1">
      <alignment horizontal="left"/>
    </xf>
    <xf numFmtId="1" fontId="22" fillId="0" borderId="0" xfId="0" applyNumberFormat="1" applyFont="1"/>
    <xf numFmtId="1" fontId="22" fillId="0" borderId="10" xfId="0" applyNumberFormat="1" applyFont="1" applyBorder="1"/>
    <xf numFmtId="0" fontId="21" fillId="0" borderId="11" xfId="0" applyFont="1" applyBorder="1" applyAlignment="1">
      <alignment horizontal="right"/>
    </xf>
    <xf numFmtId="164" fontId="20" fillId="0" borderId="7" xfId="0" applyNumberFormat="1" applyFont="1" applyBorder="1" applyAlignment="1">
      <alignment horizontal="right"/>
    </xf>
    <xf numFmtId="164" fontId="20" fillId="0" borderId="12" xfId="0" applyNumberFormat="1" applyFont="1" applyBorder="1" applyAlignment="1">
      <alignment horizontal="right"/>
    </xf>
    <xf numFmtId="0" fontId="0" fillId="0" borderId="0" xfId="0" applyFont="1" applyFill="1" applyBorder="1" applyAlignment="1">
      <alignment wrapText="1"/>
    </xf>
    <xf numFmtId="14" fontId="0" fillId="0" borderId="0" xfId="0" applyNumberFormat="1" applyFill="1"/>
    <xf numFmtId="9" fontId="9" fillId="0" borderId="0" xfId="0" applyNumberFormat="1" applyFont="1"/>
    <xf numFmtId="0" fontId="9" fillId="0" borderId="2" xfId="0" applyFont="1" applyFill="1" applyBorder="1"/>
    <xf numFmtId="0" fontId="23" fillId="0" borderId="7" xfId="0" applyFont="1" applyBorder="1"/>
    <xf numFmtId="0" fontId="24" fillId="0" borderId="7" xfId="0" applyFont="1" applyBorder="1" applyAlignment="1">
      <alignment wrapText="1"/>
    </xf>
    <xf numFmtId="0" fontId="23" fillId="0" borderId="7" xfId="0" applyFont="1" applyBorder="1" applyAlignment="1">
      <alignment horizontal="right"/>
    </xf>
    <xf numFmtId="0" fontId="23" fillId="0" borderId="7" xfId="0" applyFont="1" applyBorder="1" applyAlignment="1">
      <alignment wrapText="1"/>
    </xf>
    <xf numFmtId="0" fontId="25" fillId="0" borderId="7" xfId="0" applyFont="1" applyBorder="1" applyAlignment="1">
      <alignment wrapText="1"/>
    </xf>
    <xf numFmtId="0" fontId="24" fillId="0" borderId="7" xfId="0" applyFont="1" applyBorder="1" applyAlignment="1">
      <alignment vertical="top"/>
    </xf>
    <xf numFmtId="0" fontId="23" fillId="0" borderId="7" xfId="0" applyFont="1" applyBorder="1" applyAlignment="1">
      <alignment horizontal="right" wrapText="1"/>
    </xf>
    <xf numFmtId="0" fontId="26" fillId="0" borderId="7" xfId="0" applyFont="1" applyBorder="1"/>
    <xf numFmtId="0" fontId="27" fillId="0" borderId="7" xfId="0" applyFont="1" applyBorder="1" applyAlignment="1">
      <alignment wrapText="1"/>
    </xf>
    <xf numFmtId="0" fontId="23" fillId="0" borderId="9" xfId="0" applyFont="1" applyBorder="1"/>
    <xf numFmtId="0" fontId="28" fillId="0" borderId="7" xfId="0" applyFont="1" applyBorder="1" applyAlignment="1">
      <alignment vertical="top" wrapText="1"/>
    </xf>
    <xf numFmtId="0" fontId="29" fillId="0" borderId="0" xfId="0" applyFont="1"/>
    <xf numFmtId="0" fontId="26" fillId="0" borderId="9" xfId="0" applyFont="1" applyBorder="1"/>
    <xf numFmtId="0" fontId="30" fillId="0" borderId="13" xfId="0" applyFont="1" applyBorder="1" applyAlignment="1">
      <alignment vertical="center" wrapText="1"/>
    </xf>
    <xf numFmtId="0" fontId="27" fillId="0" borderId="7" xfId="0" applyFont="1" applyBorder="1" applyAlignment="1">
      <alignment horizontal="right" wrapText="1"/>
    </xf>
    <xf numFmtId="0" fontId="28" fillId="0" borderId="7" xfId="0" applyFont="1" applyBorder="1"/>
    <xf numFmtId="0" fontId="28" fillId="0" borderId="7" xfId="0" applyFont="1" applyBorder="1" applyAlignment="1">
      <alignment wrapText="1"/>
    </xf>
    <xf numFmtId="0" fontId="31" fillId="0" borderId="7" xfId="0" applyFont="1" applyBorder="1" applyAlignment="1">
      <alignment vertical="top" wrapText="1"/>
    </xf>
    <xf numFmtId="0" fontId="26" fillId="0" borderId="14" xfId="0" applyFont="1" applyBorder="1"/>
    <xf numFmtId="0" fontId="27" fillId="0" borderId="14" xfId="0" applyFont="1" applyBorder="1" applyAlignment="1">
      <alignment horizontal="right" wrapText="1"/>
    </xf>
    <xf numFmtId="0" fontId="27" fillId="0" borderId="11" xfId="0" applyFont="1" applyBorder="1" applyAlignment="1">
      <alignment wrapText="1"/>
    </xf>
    <xf numFmtId="0" fontId="25" fillId="5" borderId="15" xfId="0" applyFont="1" applyFill="1" applyBorder="1"/>
    <xf numFmtId="0" fontId="24" fillId="5" borderId="15" xfId="0" applyFont="1" applyFill="1" applyBorder="1" applyAlignment="1">
      <alignment wrapText="1"/>
    </xf>
    <xf numFmtId="0" fontId="24" fillId="5" borderId="16" xfId="0" applyFont="1" applyFill="1" applyBorder="1" applyAlignment="1">
      <alignment wrapText="1"/>
    </xf>
    <xf numFmtId="0" fontId="25" fillId="5" borderId="16" xfId="0" applyFont="1" applyFill="1" applyBorder="1"/>
    <xf numFmtId="0" fontId="25" fillId="5" borderId="17" xfId="0" applyFont="1" applyFill="1" applyBorder="1"/>
    <xf numFmtId="0" fontId="24" fillId="5" borderId="17" xfId="0" applyFont="1" applyFill="1" applyBorder="1" applyAlignment="1">
      <alignment wrapText="1"/>
    </xf>
    <xf numFmtId="0" fontId="25" fillId="5" borderId="7" xfId="0" applyFont="1" applyFill="1" applyBorder="1"/>
    <xf numFmtId="0" fontId="25" fillId="5" borderId="18" xfId="0" applyFont="1" applyFill="1" applyBorder="1"/>
    <xf numFmtId="0" fontId="25" fillId="5" borderId="9" xfId="0" applyFont="1" applyFill="1" applyBorder="1"/>
    <xf numFmtId="0" fontId="32" fillId="5" borderId="15" xfId="0" applyFont="1" applyFill="1" applyBorder="1"/>
    <xf numFmtId="0" fontId="25" fillId="5" borderId="15" xfId="0" applyFont="1" applyFill="1" applyBorder="1" applyAlignment="1">
      <alignment horizontal="right"/>
    </xf>
    <xf numFmtId="0" fontId="33" fillId="5" borderId="15" xfId="0" applyFont="1" applyFill="1" applyBorder="1" applyAlignment="1">
      <alignment horizontal="right"/>
    </xf>
    <xf numFmtId="0" fontId="32" fillId="5" borderId="16" xfId="0" applyFont="1" applyFill="1" applyBorder="1" applyAlignment="1">
      <alignment vertical="top"/>
    </xf>
    <xf numFmtId="0" fontId="32" fillId="5" borderId="16" xfId="0" applyFont="1" applyFill="1" applyBorder="1"/>
    <xf numFmtId="0" fontId="31" fillId="0" borderId="7" xfId="0" applyFont="1" applyBorder="1"/>
    <xf numFmtId="0" fontId="24" fillId="0" borderId="16" xfId="0" applyFont="1" applyBorder="1" applyAlignment="1">
      <alignment wrapText="1"/>
    </xf>
    <xf numFmtId="0" fontId="32" fillId="5" borderId="15" xfId="0" applyFont="1" applyFill="1" applyBorder="1" applyAlignment="1">
      <alignment vertical="top" wrapText="1"/>
    </xf>
    <xf numFmtId="0" fontId="23" fillId="0" borderId="0" xfId="0" applyFont="1" applyBorder="1"/>
    <xf numFmtId="0" fontId="23" fillId="0" borderId="9" xfId="0" applyFont="1" applyBorder="1" applyAlignment="1">
      <alignment horizontal="right"/>
    </xf>
    <xf numFmtId="0" fontId="29" fillId="0" borderId="7" xfId="0" applyFont="1" applyBorder="1" applyAlignment="1">
      <alignment wrapText="1"/>
    </xf>
    <xf numFmtId="0" fontId="24" fillId="0" borderId="7" xfId="0" applyFont="1" applyBorder="1" applyAlignment="1">
      <alignment horizontal="right" wrapText="1"/>
    </xf>
    <xf numFmtId="0" fontId="24" fillId="0" borderId="17" xfId="0" applyFont="1" applyBorder="1" applyAlignment="1">
      <alignment horizontal="right" wrapText="1"/>
    </xf>
    <xf numFmtId="0" fontId="29" fillId="0" borderId="16" xfId="0" applyFont="1" applyBorder="1" applyAlignment="1">
      <alignment wrapText="1"/>
    </xf>
    <xf numFmtId="0" fontId="24" fillId="0" borderId="16" xfId="0" applyFont="1" applyBorder="1" applyAlignment="1">
      <alignment horizontal="right" wrapText="1"/>
    </xf>
    <xf numFmtId="0" fontId="24" fillId="0" borderId="15" xfId="0" applyFont="1" applyBorder="1" applyAlignment="1">
      <alignment horizontal="right" wrapText="1"/>
    </xf>
    <xf numFmtId="0" fontId="25" fillId="5" borderId="17" xfId="0" applyFont="1" applyFill="1" applyBorder="1" applyAlignment="1">
      <alignment horizontal="right"/>
    </xf>
    <xf numFmtId="0" fontId="24" fillId="5" borderId="7" xfId="0" applyFont="1" applyFill="1" applyBorder="1" applyAlignment="1">
      <alignment wrapText="1"/>
    </xf>
    <xf numFmtId="0" fontId="34" fillId="0" borderId="5" xfId="0" applyFont="1" applyBorder="1" applyAlignment="1"/>
    <xf numFmtId="0" fontId="34" fillId="0" borderId="8" xfId="0" applyFont="1" applyBorder="1" applyAlignment="1"/>
    <xf numFmtId="0" fontId="34" fillId="0" borderId="6" xfId="0" applyFont="1" applyBorder="1" applyAlignment="1"/>
    <xf numFmtId="0" fontId="35" fillId="0" borderId="7" xfId="0" applyFont="1" applyBorder="1" applyAlignment="1">
      <alignment wrapText="1"/>
    </xf>
    <xf numFmtId="0" fontId="34" fillId="0" borderId="7" xfId="0" applyFont="1" applyBorder="1" applyAlignment="1"/>
    <xf numFmtId="0" fontId="35" fillId="0" borderId="7" xfId="0" applyFont="1" applyBorder="1" applyAlignment="1"/>
    <xf numFmtId="0" fontId="34" fillId="0" borderId="5" xfId="0" applyFont="1" applyBorder="1"/>
    <xf numFmtId="0" fontId="34" fillId="0" borderId="7" xfId="0" applyFont="1" applyBorder="1"/>
    <xf numFmtId="0" fontId="36" fillId="5" borderId="7" xfId="0" applyFont="1" applyFill="1" applyBorder="1" applyAlignment="1">
      <alignment wrapText="1"/>
    </xf>
    <xf numFmtId="0" fontId="25" fillId="0" borderId="7" xfId="0" applyFont="1" applyBorder="1" applyAlignment="1">
      <alignment horizontal="right"/>
    </xf>
    <xf numFmtId="0" fontId="26" fillId="0" borderId="7" xfId="0" applyFont="1" applyBorder="1" applyAlignment="1">
      <alignment vertical="top"/>
    </xf>
    <xf numFmtId="0" fontId="34" fillId="0" borderId="9" xfId="0" applyFont="1" applyBorder="1"/>
    <xf numFmtId="0" fontId="34" fillId="0" borderId="7" xfId="0" applyFont="1" applyBorder="1" applyAlignment="1">
      <alignment horizontal="right"/>
    </xf>
    <xf numFmtId="0" fontId="25" fillId="0" borderId="7" xfId="0" applyFont="1" applyBorder="1"/>
    <xf numFmtId="0" fontId="35" fillId="0" borderId="7" xfId="0" applyFont="1" applyBorder="1" applyAlignment="1">
      <alignment horizontal="right" wrapText="1"/>
    </xf>
    <xf numFmtId="0" fontId="35" fillId="0" borderId="14" xfId="0" applyFont="1" applyBorder="1" applyAlignment="1">
      <alignment wrapText="1"/>
    </xf>
    <xf numFmtId="0" fontId="35" fillId="0" borderId="14" xfId="0" applyFont="1" applyBorder="1" applyAlignment="1">
      <alignment horizontal="right" wrapText="1"/>
    </xf>
    <xf numFmtId="0" fontId="37" fillId="5" borderId="14" xfId="0" applyFont="1" applyFill="1" applyBorder="1" applyAlignment="1">
      <alignment horizontal="right" wrapText="1"/>
    </xf>
    <xf numFmtId="0" fontId="34" fillId="0" borderId="11" xfId="0" applyFont="1" applyBorder="1"/>
    <xf numFmtId="0" fontId="34" fillId="0" borderId="11" xfId="0" applyFont="1" applyBorder="1" applyAlignment="1">
      <alignment horizontal="right"/>
    </xf>
    <xf numFmtId="0" fontId="37" fillId="5" borderId="11" xfId="0" applyFont="1" applyFill="1" applyBorder="1" applyAlignment="1">
      <alignment horizontal="right" wrapText="1"/>
    </xf>
    <xf numFmtId="0" fontId="38" fillId="0" borderId="7" xfId="0" applyFont="1" applyBorder="1"/>
    <xf numFmtId="0" fontId="39" fillId="0" borderId="7" xfId="0" applyFont="1" applyBorder="1" applyAlignment="1">
      <alignment horizontal="right"/>
    </xf>
    <xf numFmtId="0" fontId="40" fillId="0" borderId="7" xfId="0" applyFont="1" applyBorder="1" applyAlignment="1">
      <alignment wrapText="1"/>
    </xf>
    <xf numFmtId="0" fontId="39" fillId="0" borderId="7" xfId="0" applyFont="1" applyBorder="1"/>
    <xf numFmtId="0" fontId="25" fillId="0" borderId="9" xfId="0" applyFont="1" applyBorder="1" applyAlignment="1">
      <alignment horizontal="right"/>
    </xf>
    <xf numFmtId="0" fontId="39" fillId="0" borderId="9" xfId="0" applyFont="1" applyBorder="1"/>
    <xf numFmtId="0" fontId="41" fillId="5" borderId="7" xfId="0" applyFont="1" applyFill="1" applyBorder="1" applyAlignment="1">
      <alignment horizontal="left" wrapText="1"/>
    </xf>
    <xf numFmtId="0" fontId="39" fillId="0" borderId="9" xfId="0" applyFont="1" applyBorder="1" applyAlignment="1">
      <alignment horizontal="right"/>
    </xf>
    <xf numFmtId="0" fontId="34" fillId="0" borderId="7" xfId="0" applyFont="1" applyBorder="1" applyAlignment="1">
      <alignment horizontal="left"/>
    </xf>
    <xf numFmtId="14" fontId="23" fillId="5" borderId="7" xfId="0" applyNumberFormat="1" applyFont="1" applyFill="1" applyBorder="1" applyAlignment="1">
      <alignment horizontal="right"/>
    </xf>
    <xf numFmtId="0" fontId="23" fillId="0" borderId="14" xfId="0" applyFont="1" applyBorder="1"/>
    <xf numFmtId="0" fontId="23" fillId="0" borderId="14" xfId="0" applyFont="1" applyBorder="1" applyAlignment="1">
      <alignment horizontal="right"/>
    </xf>
    <xf numFmtId="0" fontId="23" fillId="0" borderId="11" xfId="0" applyFont="1" applyBorder="1"/>
    <xf numFmtId="0" fontId="23" fillId="0" borderId="11" xfId="0" applyFont="1" applyBorder="1" applyAlignment="1">
      <alignment horizontal="right"/>
    </xf>
    <xf numFmtId="0" fontId="42" fillId="0" borderId="7" xfId="0" applyFont="1" applyBorder="1"/>
    <xf numFmtId="0" fontId="42" fillId="0" borderId="7" xfId="0" applyFont="1" applyBorder="1" applyAlignment="1">
      <alignment horizontal="right" wrapText="1"/>
    </xf>
    <xf numFmtId="0" fontId="42" fillId="0" borderId="7" xfId="0" applyFont="1" applyBorder="1" applyAlignment="1">
      <alignment horizontal="right"/>
    </xf>
    <xf numFmtId="0" fontId="42" fillId="0" borderId="7" xfId="0" applyFont="1" applyBorder="1" applyAlignment="1">
      <alignment wrapText="1"/>
    </xf>
    <xf numFmtId="0" fontId="43" fillId="5" borderId="7" xfId="0" applyFont="1" applyFill="1" applyBorder="1" applyAlignment="1">
      <alignment wrapText="1"/>
    </xf>
    <xf numFmtId="0" fontId="42" fillId="0" borderId="14" xfId="0" applyFont="1" applyBorder="1"/>
    <xf numFmtId="0" fontId="42" fillId="0" borderId="14" xfId="0" applyFont="1" applyBorder="1" applyAlignment="1">
      <alignment horizontal="right" wrapText="1"/>
    </xf>
    <xf numFmtId="0" fontId="42" fillId="0" borderId="14" xfId="0" applyFont="1" applyBorder="1" applyAlignment="1">
      <alignment wrapText="1"/>
    </xf>
    <xf numFmtId="0" fontId="42" fillId="0" borderId="11" xfId="0" applyFont="1" applyBorder="1"/>
    <xf numFmtId="0" fontId="42" fillId="0" borderId="11" xfId="0" applyFont="1" applyBorder="1" applyAlignment="1">
      <alignment horizontal="right" wrapText="1"/>
    </xf>
    <xf numFmtId="0" fontId="42" fillId="0" borderId="11" xfId="0" applyFont="1" applyBorder="1" applyAlignment="1">
      <alignment horizontal="right"/>
    </xf>
    <xf numFmtId="165" fontId="0" fillId="0" borderId="0" xfId="0" applyNumberFormat="1"/>
    <xf numFmtId="0" fontId="44" fillId="0" borderId="0" xfId="0" applyFont="1"/>
    <xf numFmtId="165" fontId="19" fillId="0" borderId="0" xfId="0" applyNumberFormat="1" applyFont="1"/>
    <xf numFmtId="0" fontId="19" fillId="0" borderId="0" xfId="0" applyFont="1" applyAlignment="1">
      <alignment horizontal="right"/>
    </xf>
    <xf numFmtId="0" fontId="19" fillId="0" borderId="0" xfId="0" applyFont="1" applyFill="1"/>
    <xf numFmtId="0" fontId="19" fillId="0" borderId="2" xfId="0" applyFont="1" applyBorder="1"/>
    <xf numFmtId="0" fontId="19" fillId="4" borderId="0" xfId="0" applyFont="1" applyFill="1"/>
    <xf numFmtId="10" fontId="19" fillId="0" borderId="0" xfId="0" applyNumberFormat="1" applyFont="1"/>
    <xf numFmtId="2" fontId="19" fillId="0" borderId="0" xfId="0" applyNumberFormat="1" applyFont="1"/>
    <xf numFmtId="0" fontId="3" fillId="0" borderId="0" xfId="0" applyFont="1"/>
    <xf numFmtId="0" fontId="3" fillId="4" borderId="0" xfId="0" applyFont="1" applyFill="1"/>
    <xf numFmtId="0" fontId="46" fillId="0" borderId="0" xfId="0" applyFont="1"/>
    <xf numFmtId="0" fontId="47" fillId="0" borderId="0" xfId="0" applyFont="1"/>
    <xf numFmtId="0" fontId="46" fillId="0" borderId="0" xfId="0" applyFont="1" applyAlignment="1"/>
    <xf numFmtId="0" fontId="48" fillId="0" borderId="0" xfId="0" applyFont="1"/>
    <xf numFmtId="0" fontId="3" fillId="0" borderId="0" xfId="1"/>
    <xf numFmtId="0" fontId="43" fillId="0" borderId="0" xfId="1" applyFont="1" applyAlignment="1">
      <alignment horizontal="left" vertical="center"/>
    </xf>
    <xf numFmtId="0" fontId="3" fillId="0" borderId="0" xfId="1" applyFont="1" applyAlignment="1">
      <alignment horizontal="left" vertical="center" wrapText="1"/>
    </xf>
    <xf numFmtId="0" fontId="3" fillId="0" borderId="19" xfId="1" applyFont="1" applyBorder="1" applyAlignment="1">
      <alignment horizontal="left" vertical="center"/>
    </xf>
    <xf numFmtId="0" fontId="3" fillId="0" borderId="0" xfId="1" applyFont="1" applyAlignment="1">
      <alignment horizontal="left"/>
    </xf>
    <xf numFmtId="0" fontId="42" fillId="0" borderId="0" xfId="1" applyFont="1" applyAlignment="1">
      <alignment horizontal="left" vertical="center"/>
    </xf>
    <xf numFmtId="0" fontId="3" fillId="0" borderId="0" xfId="1" applyFont="1" applyAlignment="1">
      <alignment horizontal="left" vertical="center"/>
    </xf>
    <xf numFmtId="0" fontId="49" fillId="0" borderId="0" xfId="1" applyFont="1"/>
    <xf numFmtId="0" fontId="50" fillId="0" borderId="0" xfId="1" applyFont="1"/>
    <xf numFmtId="0" fontId="51" fillId="0" borderId="0" xfId="1" applyFont="1" applyAlignment="1">
      <alignment vertical="top" wrapText="1"/>
    </xf>
    <xf numFmtId="0" fontId="52" fillId="0" borderId="0" xfId="1" applyFont="1" applyAlignment="1">
      <alignment vertical="top" wrapText="1"/>
    </xf>
    <xf numFmtId="0" fontId="53" fillId="0" borderId="0" xfId="1" applyFont="1"/>
    <xf numFmtId="0" fontId="54" fillId="6" borderId="0" xfId="1" applyFont="1" applyFill="1" applyAlignment="1">
      <alignment horizontal="left"/>
    </xf>
    <xf numFmtId="0" fontId="55" fillId="0" borderId="19" xfId="1" applyFont="1" applyBorder="1"/>
    <xf numFmtId="0" fontId="56" fillId="0" borderId="0" xfId="1" applyFont="1"/>
    <xf numFmtId="0" fontId="57" fillId="0" borderId="0" xfId="1" applyFont="1"/>
    <xf numFmtId="0" fontId="54" fillId="0" borderId="0" xfId="1" applyFont="1"/>
    <xf numFmtId="0" fontId="58" fillId="0" borderId="0" xfId="1" applyFont="1"/>
    <xf numFmtId="0" fontId="59" fillId="0" borderId="19" xfId="1" applyFont="1" applyBorder="1"/>
    <xf numFmtId="0" fontId="46" fillId="0" borderId="0" xfId="1" applyFont="1"/>
    <xf numFmtId="0" fontId="60" fillId="0" borderId="0" xfId="1" applyFont="1"/>
    <xf numFmtId="0" fontId="61" fillId="0" borderId="0" xfId="2"/>
    <xf numFmtId="0" fontId="46" fillId="0" borderId="0" xfId="2" applyFont="1"/>
    <xf numFmtId="0" fontId="48" fillId="0" borderId="0" xfId="0" applyFont="1" applyAlignment="1"/>
    <xf numFmtId="0" fontId="59" fillId="0" borderId="19" xfId="0" applyFont="1" applyBorder="1"/>
    <xf numFmtId="0" fontId="34" fillId="0" borderId="5" xfId="0" applyFont="1" applyBorder="1"/>
    <xf numFmtId="0" fontId="34" fillId="0" borderId="6" xfId="0" applyFont="1" applyBorder="1"/>
    <xf numFmtId="0" fontId="20" fillId="0" borderId="5" xfId="0" applyFont="1" applyBorder="1" applyAlignment="1"/>
    <xf numFmtId="0" fontId="20" fillId="0" borderId="6" xfId="0" applyFont="1" applyBorder="1" applyAlignment="1"/>
    <xf numFmtId="0" fontId="21" fillId="0" borderId="5" xfId="0" applyFont="1" applyBorder="1" applyAlignment="1"/>
    <xf numFmtId="0" fontId="21" fillId="0" borderId="6" xfId="0" applyFont="1" applyBorder="1" applyAlignment="1"/>
    <xf numFmtId="0" fontId="10" fillId="0" borderId="0" xfId="0" applyFont="1"/>
    <xf numFmtId="0" fontId="8" fillId="0" borderId="0" xfId="0" applyFont="1" applyAlignment="1">
      <alignment horizontal="left"/>
    </xf>
    <xf numFmtId="0" fontId="0" fillId="0" borderId="20" xfId="0" applyBorder="1"/>
    <xf numFmtId="0" fontId="0" fillId="0" borderId="21" xfId="0" applyBorder="1"/>
    <xf numFmtId="0" fontId="46" fillId="0" borderId="20" xfId="0" applyFont="1" applyBorder="1"/>
    <xf numFmtId="0" fontId="65" fillId="0" borderId="0" xfId="0" applyFont="1"/>
    <xf numFmtId="0" fontId="66" fillId="0" borderId="0" xfId="0" applyFont="1"/>
    <xf numFmtId="0" fontId="55" fillId="0" borderId="19" xfId="0" applyFont="1" applyBorder="1"/>
    <xf numFmtId="0" fontId="55" fillId="0" borderId="0" xfId="0" applyFont="1"/>
    <xf numFmtId="0" fontId="55" fillId="0" borderId="22" xfId="0" applyFont="1" applyBorder="1"/>
    <xf numFmtId="0" fontId="67" fillId="0" borderId="0" xfId="0" applyFont="1" applyAlignment="1">
      <alignment horizontal="left" vertical="center" readingOrder="1"/>
    </xf>
    <xf numFmtId="0" fontId="68" fillId="0" borderId="20" xfId="0" applyFont="1" applyBorder="1"/>
    <xf numFmtId="0" fontId="68" fillId="0" borderId="0" xfId="0" applyFont="1"/>
    <xf numFmtId="0" fontId="69" fillId="0" borderId="0" xfId="0" applyFont="1"/>
    <xf numFmtId="0" fontId="70" fillId="0" borderId="0" xfId="0" applyFont="1"/>
    <xf numFmtId="0" fontId="49" fillId="6" borderId="0" xfId="0" applyFont="1" applyFill="1" applyAlignment="1">
      <alignment horizontal="right"/>
    </xf>
    <xf numFmtId="0" fontId="71" fillId="0" borderId="0" xfId="0" applyFont="1" applyAlignment="1">
      <alignment vertical="top" wrapText="1"/>
    </xf>
    <xf numFmtId="0" fontId="71" fillId="0" borderId="20" xfId="0" applyFont="1" applyBorder="1" applyAlignment="1">
      <alignment vertical="top" wrapText="1"/>
    </xf>
    <xf numFmtId="0" fontId="72" fillId="0" borderId="0" xfId="0" applyFont="1"/>
    <xf numFmtId="0" fontId="73" fillId="0" borderId="19" xfId="0" applyFont="1" applyBorder="1"/>
    <xf numFmtId="0" fontId="73" fillId="0" borderId="0" xfId="0" applyFont="1"/>
    <xf numFmtId="0" fontId="74" fillId="0" borderId="0" xfId="0" applyFont="1" applyAlignment="1">
      <alignment vertical="top" wrapText="1"/>
    </xf>
    <xf numFmtId="0" fontId="75" fillId="0" borderId="0" xfId="0" applyFont="1"/>
    <xf numFmtId="0" fontId="57" fillId="0" borderId="0" xfId="0" applyFont="1"/>
    <xf numFmtId="0" fontId="74" fillId="0" borderId="0" xfId="0" applyFont="1"/>
    <xf numFmtId="0" fontId="76" fillId="0" borderId="0" xfId="0" applyFont="1"/>
    <xf numFmtId="0" fontId="77" fillId="0" borderId="0" xfId="0" applyFont="1"/>
    <xf numFmtId="0" fontId="78" fillId="0" borderId="0" xfId="0" applyFont="1"/>
    <xf numFmtId="0" fontId="79" fillId="0" borderId="19" xfId="0" applyFont="1" applyBorder="1"/>
    <xf numFmtId="0" fontId="79" fillId="0" borderId="0" xfId="0" applyFont="1"/>
    <xf numFmtId="0" fontId="80" fillId="0" borderId="0" xfId="0" applyFont="1" applyAlignment="1">
      <alignment vertical="top" wrapText="1"/>
    </xf>
    <xf numFmtId="0" fontId="75" fillId="6" borderId="0" xfId="0" applyFont="1" applyFill="1"/>
    <xf numFmtId="0" fontId="81" fillId="0" borderId="0" xfId="0" applyFont="1" applyAlignment="1">
      <alignment horizontal="left" vertical="center" readingOrder="1"/>
    </xf>
    <xf numFmtId="0" fontId="0" fillId="0" borderId="0" xfId="0" applyAlignment="1">
      <alignment horizontal="left" wrapText="1"/>
    </xf>
    <xf numFmtId="0" fontId="71" fillId="0" borderId="0" xfId="0" applyFont="1" applyAlignment="1">
      <alignment wrapText="1"/>
    </xf>
    <xf numFmtId="0" fontId="82" fillId="0" borderId="0" xfId="0" applyFont="1"/>
  </cellXfs>
  <cellStyles count="3">
    <cellStyle name="Normal" xfId="0" builtinId="0"/>
    <cellStyle name="Normal 2" xfId="1" xr:uid="{3187BB05-FDA2-F04D-AD30-B85ECC0C463B}"/>
    <cellStyle name="Normal 2 2" xfId="2" xr:uid="{4AA5A03C-40E7-D24B-92F9-8DAC4320DBC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5" Type="http://schemas.openxmlformats.org/officeDocument/2006/relationships/image" Target="../media/image14.jpeg"/><Relationship Id="rId4" Type="http://schemas.openxmlformats.org/officeDocument/2006/relationships/image" Target="../media/image13.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2.jpg"/><Relationship Id="rId3" Type="http://schemas.openxmlformats.org/officeDocument/2006/relationships/image" Target="../media/image17.jpg"/><Relationship Id="rId7" Type="http://schemas.openxmlformats.org/officeDocument/2006/relationships/image" Target="../media/image21.jpg"/><Relationship Id="rId2" Type="http://schemas.openxmlformats.org/officeDocument/2006/relationships/image" Target="../media/image16.jpg"/><Relationship Id="rId1" Type="http://schemas.openxmlformats.org/officeDocument/2006/relationships/image" Target="../media/image15.jpg"/><Relationship Id="rId6" Type="http://schemas.openxmlformats.org/officeDocument/2006/relationships/image" Target="../media/image20.jpg"/><Relationship Id="rId5" Type="http://schemas.openxmlformats.org/officeDocument/2006/relationships/image" Target="../media/image19.jpg"/><Relationship Id="rId4" Type="http://schemas.openxmlformats.org/officeDocument/2006/relationships/image" Target="../media/image18.jpg"/><Relationship Id="rId9" Type="http://schemas.openxmlformats.org/officeDocument/2006/relationships/image" Target="../media/image23.jpg"/></Relationships>
</file>

<file path=xl/drawings/_rels/drawing4.xml.rels><?xml version="1.0" encoding="UTF-8" standalone="yes"?>
<Relationships xmlns="http://schemas.openxmlformats.org/package/2006/relationships"><Relationship Id="rId8" Type="http://schemas.openxmlformats.org/officeDocument/2006/relationships/image" Target="../media/image31.jpeg"/><Relationship Id="rId3" Type="http://schemas.openxmlformats.org/officeDocument/2006/relationships/image" Target="../media/image26.jpeg"/><Relationship Id="rId7" Type="http://schemas.openxmlformats.org/officeDocument/2006/relationships/image" Target="../media/image30.jpeg"/><Relationship Id="rId2" Type="http://schemas.openxmlformats.org/officeDocument/2006/relationships/image" Target="../media/image25.jpeg"/><Relationship Id="rId1" Type="http://schemas.openxmlformats.org/officeDocument/2006/relationships/image" Target="../media/image24.jpeg"/><Relationship Id="rId6" Type="http://schemas.openxmlformats.org/officeDocument/2006/relationships/image" Target="../media/image29.jpeg"/><Relationship Id="rId5" Type="http://schemas.openxmlformats.org/officeDocument/2006/relationships/image" Target="../media/image28.png"/><Relationship Id="rId4" Type="http://schemas.openxmlformats.org/officeDocument/2006/relationships/image" Target="../media/image27.jpeg"/></Relationships>
</file>

<file path=xl/drawings/_rels/drawing5.xml.rels><?xml version="1.0" encoding="UTF-8" standalone="yes"?>
<Relationships xmlns="http://schemas.openxmlformats.org/package/2006/relationships"><Relationship Id="rId8" Type="http://schemas.openxmlformats.org/officeDocument/2006/relationships/image" Target="../media/image39.jpeg"/><Relationship Id="rId3" Type="http://schemas.openxmlformats.org/officeDocument/2006/relationships/image" Target="../media/image34.jpeg"/><Relationship Id="rId7" Type="http://schemas.openxmlformats.org/officeDocument/2006/relationships/image" Target="../media/image38.jpeg"/><Relationship Id="rId12" Type="http://schemas.openxmlformats.org/officeDocument/2006/relationships/image" Target="../media/image43.jpeg"/><Relationship Id="rId2" Type="http://schemas.openxmlformats.org/officeDocument/2006/relationships/image" Target="../media/image33.jpeg"/><Relationship Id="rId1" Type="http://schemas.openxmlformats.org/officeDocument/2006/relationships/image" Target="../media/image32.jpeg"/><Relationship Id="rId6" Type="http://schemas.openxmlformats.org/officeDocument/2006/relationships/image" Target="../media/image37.jpeg"/><Relationship Id="rId11" Type="http://schemas.openxmlformats.org/officeDocument/2006/relationships/image" Target="../media/image42.jpeg"/><Relationship Id="rId5" Type="http://schemas.openxmlformats.org/officeDocument/2006/relationships/image" Target="../media/image36.jpeg"/><Relationship Id="rId10" Type="http://schemas.openxmlformats.org/officeDocument/2006/relationships/image" Target="../media/image41.jpeg"/><Relationship Id="rId4" Type="http://schemas.openxmlformats.org/officeDocument/2006/relationships/image" Target="../media/image35.jpeg"/><Relationship Id="rId9"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3" Type="http://schemas.openxmlformats.org/officeDocument/2006/relationships/image" Target="../media/image46.png"/><Relationship Id="rId2" Type="http://schemas.openxmlformats.org/officeDocument/2006/relationships/image" Target="../media/image45.png"/><Relationship Id="rId1" Type="http://schemas.openxmlformats.org/officeDocument/2006/relationships/image" Target="../media/image44.png"/><Relationship Id="rId6" Type="http://schemas.openxmlformats.org/officeDocument/2006/relationships/image" Target="../media/image49.png"/><Relationship Id="rId5" Type="http://schemas.openxmlformats.org/officeDocument/2006/relationships/image" Target="../media/image48.png"/><Relationship Id="rId4" Type="http://schemas.openxmlformats.org/officeDocument/2006/relationships/image" Target="../media/image47.png"/></Relationships>
</file>

<file path=xl/drawings/_rels/drawing7.xml.rels><?xml version="1.0" encoding="UTF-8" standalone="yes"?>
<Relationships xmlns="http://schemas.openxmlformats.org/package/2006/relationships"><Relationship Id="rId8" Type="http://schemas.openxmlformats.org/officeDocument/2006/relationships/image" Target="../media/image57.jpeg"/><Relationship Id="rId3" Type="http://schemas.openxmlformats.org/officeDocument/2006/relationships/image" Target="../media/image52.jpeg"/><Relationship Id="rId7" Type="http://schemas.openxmlformats.org/officeDocument/2006/relationships/image" Target="../media/image56.jpeg"/><Relationship Id="rId2" Type="http://schemas.openxmlformats.org/officeDocument/2006/relationships/image" Target="../media/image51.jpeg"/><Relationship Id="rId1" Type="http://schemas.openxmlformats.org/officeDocument/2006/relationships/image" Target="../media/image50.jpeg"/><Relationship Id="rId6" Type="http://schemas.openxmlformats.org/officeDocument/2006/relationships/image" Target="../media/image55.jpeg"/><Relationship Id="rId5" Type="http://schemas.openxmlformats.org/officeDocument/2006/relationships/image" Target="../media/image54.jpeg"/><Relationship Id="rId10" Type="http://schemas.openxmlformats.org/officeDocument/2006/relationships/image" Target="../media/image59.jpeg"/><Relationship Id="rId4" Type="http://schemas.openxmlformats.org/officeDocument/2006/relationships/image" Target="../media/image53.jpeg"/><Relationship Id="rId9" Type="http://schemas.openxmlformats.org/officeDocument/2006/relationships/image" Target="../media/image58.jpeg"/></Relationships>
</file>

<file path=xl/drawings/_rels/drawing8.xml.rels><?xml version="1.0" encoding="UTF-8" standalone="yes"?>
<Relationships xmlns="http://schemas.openxmlformats.org/package/2006/relationships"><Relationship Id="rId8" Type="http://schemas.openxmlformats.org/officeDocument/2006/relationships/image" Target="../media/image67.jpeg"/><Relationship Id="rId3" Type="http://schemas.openxmlformats.org/officeDocument/2006/relationships/image" Target="../media/image62.jpeg"/><Relationship Id="rId7" Type="http://schemas.openxmlformats.org/officeDocument/2006/relationships/image" Target="../media/image66.jpeg"/><Relationship Id="rId2" Type="http://schemas.openxmlformats.org/officeDocument/2006/relationships/image" Target="../media/image61.jpeg"/><Relationship Id="rId1" Type="http://schemas.openxmlformats.org/officeDocument/2006/relationships/image" Target="../media/image60.jpeg"/><Relationship Id="rId6" Type="http://schemas.openxmlformats.org/officeDocument/2006/relationships/image" Target="../media/image65.jpeg"/><Relationship Id="rId5" Type="http://schemas.openxmlformats.org/officeDocument/2006/relationships/image" Target="../media/image64.jpeg"/><Relationship Id="rId10" Type="http://schemas.openxmlformats.org/officeDocument/2006/relationships/image" Target="../media/image69.jpeg"/><Relationship Id="rId4" Type="http://schemas.openxmlformats.org/officeDocument/2006/relationships/image" Target="../media/image63.jpeg"/><Relationship Id="rId9" Type="http://schemas.openxmlformats.org/officeDocument/2006/relationships/image" Target="../media/image68.jpeg"/></Relationships>
</file>

<file path=xl/drawings/drawing1.xml><?xml version="1.0" encoding="utf-8"?>
<xdr:wsDr xmlns:xdr="http://schemas.openxmlformats.org/drawingml/2006/spreadsheetDrawing" xmlns:a="http://schemas.openxmlformats.org/drawingml/2006/main">
  <xdr:twoCellAnchor editAs="oneCell">
    <xdr:from>
      <xdr:col>4</xdr:col>
      <xdr:colOff>1428751</xdr:colOff>
      <xdr:row>83</xdr:row>
      <xdr:rowOff>61912</xdr:rowOff>
    </xdr:from>
    <xdr:to>
      <xdr:col>7</xdr:col>
      <xdr:colOff>419101</xdr:colOff>
      <xdr:row>92</xdr:row>
      <xdr:rowOff>161925</xdr:rowOff>
    </xdr:to>
    <xdr:pic>
      <xdr:nvPicPr>
        <xdr:cNvPr id="2" name="Picture 1">
          <a:extLst>
            <a:ext uri="{FF2B5EF4-FFF2-40B4-BE49-F238E27FC236}">
              <a16:creationId xmlns:a16="http://schemas.microsoft.com/office/drawing/2014/main" id="{D21D5C3D-AD69-436E-8447-4DCAA4EFC6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81976" y="15873412"/>
          <a:ext cx="2419350" cy="1814513"/>
        </a:xfrm>
        <a:prstGeom prst="rect">
          <a:avLst/>
        </a:prstGeom>
      </xdr:spPr>
    </xdr:pic>
    <xdr:clientData/>
  </xdr:twoCellAnchor>
  <xdr:twoCellAnchor editAs="oneCell">
    <xdr:from>
      <xdr:col>4</xdr:col>
      <xdr:colOff>765172</xdr:colOff>
      <xdr:row>192</xdr:row>
      <xdr:rowOff>50006</xdr:rowOff>
    </xdr:from>
    <xdr:to>
      <xdr:col>6</xdr:col>
      <xdr:colOff>504825</xdr:colOff>
      <xdr:row>202</xdr:row>
      <xdr:rowOff>7146</xdr:rowOff>
    </xdr:to>
    <xdr:pic>
      <xdr:nvPicPr>
        <xdr:cNvPr id="3" name="Picture 2">
          <a:extLst>
            <a:ext uri="{FF2B5EF4-FFF2-40B4-BE49-F238E27FC236}">
              <a16:creationId xmlns:a16="http://schemas.microsoft.com/office/drawing/2014/main" id="{138EB792-5983-431C-ACE0-366355B17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18397" y="36626006"/>
          <a:ext cx="2482853" cy="1862140"/>
        </a:xfrm>
        <a:prstGeom prst="rect">
          <a:avLst/>
        </a:prstGeom>
      </xdr:spPr>
    </xdr:pic>
    <xdr:clientData/>
  </xdr:twoCellAnchor>
  <xdr:twoCellAnchor editAs="oneCell">
    <xdr:from>
      <xdr:col>4</xdr:col>
      <xdr:colOff>1082675</xdr:colOff>
      <xdr:row>120</xdr:row>
      <xdr:rowOff>47624</xdr:rowOff>
    </xdr:from>
    <xdr:to>
      <xdr:col>6</xdr:col>
      <xdr:colOff>552450</xdr:colOff>
      <xdr:row>128</xdr:row>
      <xdr:rowOff>183355</xdr:rowOff>
    </xdr:to>
    <xdr:pic>
      <xdr:nvPicPr>
        <xdr:cNvPr id="4" name="Picture 3">
          <a:extLst>
            <a:ext uri="{FF2B5EF4-FFF2-40B4-BE49-F238E27FC236}">
              <a16:creationId xmlns:a16="http://schemas.microsoft.com/office/drawing/2014/main" id="{4A15EB2E-20CA-4524-98DD-9CF3B417F18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835900" y="22907624"/>
          <a:ext cx="2212975" cy="1659731"/>
        </a:xfrm>
        <a:prstGeom prst="rect">
          <a:avLst/>
        </a:prstGeom>
      </xdr:spPr>
    </xdr:pic>
    <xdr:clientData/>
  </xdr:twoCellAnchor>
  <xdr:twoCellAnchor editAs="oneCell">
    <xdr:from>
      <xdr:col>4</xdr:col>
      <xdr:colOff>803275</xdr:colOff>
      <xdr:row>153</xdr:row>
      <xdr:rowOff>28574</xdr:rowOff>
    </xdr:from>
    <xdr:to>
      <xdr:col>6</xdr:col>
      <xdr:colOff>257175</xdr:colOff>
      <xdr:row>161</xdr:row>
      <xdr:rowOff>152399</xdr:rowOff>
    </xdr:to>
    <xdr:pic>
      <xdr:nvPicPr>
        <xdr:cNvPr id="5" name="Picture 4">
          <a:extLst>
            <a:ext uri="{FF2B5EF4-FFF2-40B4-BE49-F238E27FC236}">
              <a16:creationId xmlns:a16="http://schemas.microsoft.com/office/drawing/2014/main" id="{3A887894-F08D-4F4F-B185-E6B1E73C5A9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56500" y="29175074"/>
          <a:ext cx="2197100" cy="1647825"/>
        </a:xfrm>
        <a:prstGeom prst="rect">
          <a:avLst/>
        </a:prstGeom>
      </xdr:spPr>
    </xdr:pic>
    <xdr:clientData/>
  </xdr:twoCellAnchor>
  <xdr:twoCellAnchor editAs="oneCell">
    <xdr:from>
      <xdr:col>4</xdr:col>
      <xdr:colOff>447675</xdr:colOff>
      <xdr:row>6</xdr:row>
      <xdr:rowOff>38099</xdr:rowOff>
    </xdr:from>
    <xdr:to>
      <xdr:col>5</xdr:col>
      <xdr:colOff>342900</xdr:colOff>
      <xdr:row>13</xdr:row>
      <xdr:rowOff>169068</xdr:rowOff>
    </xdr:to>
    <xdr:pic>
      <xdr:nvPicPr>
        <xdr:cNvPr id="6" name="Picture 5">
          <a:extLst>
            <a:ext uri="{FF2B5EF4-FFF2-40B4-BE49-F238E27FC236}">
              <a16:creationId xmlns:a16="http://schemas.microsoft.com/office/drawing/2014/main" id="{ED298967-D7CA-4E67-8DA6-3BEDB8CFB88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00900" y="1181099"/>
          <a:ext cx="1952625" cy="1464469"/>
        </a:xfrm>
        <a:prstGeom prst="rect">
          <a:avLst/>
        </a:prstGeom>
      </xdr:spPr>
    </xdr:pic>
    <xdr:clientData/>
  </xdr:twoCellAnchor>
  <xdr:twoCellAnchor editAs="oneCell">
    <xdr:from>
      <xdr:col>4</xdr:col>
      <xdr:colOff>1447800</xdr:colOff>
      <xdr:row>47</xdr:row>
      <xdr:rowOff>157161</xdr:rowOff>
    </xdr:from>
    <xdr:to>
      <xdr:col>7</xdr:col>
      <xdr:colOff>57150</xdr:colOff>
      <xdr:row>55</xdr:row>
      <xdr:rowOff>161924</xdr:rowOff>
    </xdr:to>
    <xdr:pic>
      <xdr:nvPicPr>
        <xdr:cNvPr id="7" name="Picture 6">
          <a:extLst>
            <a:ext uri="{FF2B5EF4-FFF2-40B4-BE49-F238E27FC236}">
              <a16:creationId xmlns:a16="http://schemas.microsoft.com/office/drawing/2014/main" id="{990EA3D7-944D-4FD6-90E6-11674B2F15C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201025" y="9110661"/>
          <a:ext cx="2038350" cy="1528763"/>
        </a:xfrm>
        <a:prstGeom prst="rect">
          <a:avLst/>
        </a:prstGeom>
      </xdr:spPr>
    </xdr:pic>
    <xdr:clientData/>
  </xdr:twoCellAnchor>
  <xdr:twoCellAnchor editAs="oneCell">
    <xdr:from>
      <xdr:col>15</xdr:col>
      <xdr:colOff>1485900</xdr:colOff>
      <xdr:row>6</xdr:row>
      <xdr:rowOff>35718</xdr:rowOff>
    </xdr:from>
    <xdr:to>
      <xdr:col>18</xdr:col>
      <xdr:colOff>523875</xdr:colOff>
      <xdr:row>15</xdr:row>
      <xdr:rowOff>171449</xdr:rowOff>
    </xdr:to>
    <xdr:pic>
      <xdr:nvPicPr>
        <xdr:cNvPr id="8" name="Picture 7">
          <a:extLst>
            <a:ext uri="{FF2B5EF4-FFF2-40B4-BE49-F238E27FC236}">
              <a16:creationId xmlns:a16="http://schemas.microsoft.com/office/drawing/2014/main" id="{75AA33DA-09B9-4831-8548-91082EBB079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488150" y="1178718"/>
          <a:ext cx="2466975" cy="1850231"/>
        </a:xfrm>
        <a:prstGeom prst="rect">
          <a:avLst/>
        </a:prstGeom>
      </xdr:spPr>
    </xdr:pic>
    <xdr:clientData/>
  </xdr:twoCellAnchor>
  <xdr:twoCellAnchor editAs="oneCell">
    <xdr:from>
      <xdr:col>15</xdr:col>
      <xdr:colOff>704849</xdr:colOff>
      <xdr:row>38</xdr:row>
      <xdr:rowOff>30956</xdr:rowOff>
    </xdr:from>
    <xdr:to>
      <xdr:col>17</xdr:col>
      <xdr:colOff>152400</xdr:colOff>
      <xdr:row>46</xdr:row>
      <xdr:rowOff>150019</xdr:rowOff>
    </xdr:to>
    <xdr:pic>
      <xdr:nvPicPr>
        <xdr:cNvPr id="9" name="Picture 8">
          <a:extLst>
            <a:ext uri="{FF2B5EF4-FFF2-40B4-BE49-F238E27FC236}">
              <a16:creationId xmlns:a16="http://schemas.microsoft.com/office/drawing/2014/main" id="{5E180748-1A22-468E-8C4B-90524ED1BED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707099" y="7269956"/>
          <a:ext cx="2190751" cy="1643063"/>
        </a:xfrm>
        <a:prstGeom prst="rect">
          <a:avLst/>
        </a:prstGeom>
      </xdr:spPr>
    </xdr:pic>
    <xdr:clientData/>
  </xdr:twoCellAnchor>
  <xdr:twoCellAnchor editAs="oneCell">
    <xdr:from>
      <xdr:col>15</xdr:col>
      <xdr:colOff>695325</xdr:colOff>
      <xdr:row>75</xdr:row>
      <xdr:rowOff>19049</xdr:rowOff>
    </xdr:from>
    <xdr:to>
      <xdr:col>16</xdr:col>
      <xdr:colOff>600075</xdr:colOff>
      <xdr:row>82</xdr:row>
      <xdr:rowOff>157162</xdr:rowOff>
    </xdr:to>
    <xdr:pic>
      <xdr:nvPicPr>
        <xdr:cNvPr id="10" name="Picture 9">
          <a:extLst>
            <a:ext uri="{FF2B5EF4-FFF2-40B4-BE49-F238E27FC236}">
              <a16:creationId xmlns:a16="http://schemas.microsoft.com/office/drawing/2014/main" id="{4E4AF674-2FEA-4652-B3D2-B538C04E60C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697575" y="14306549"/>
          <a:ext cx="1962150" cy="1471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88900</xdr:colOff>
      <xdr:row>1</xdr:row>
      <xdr:rowOff>114300</xdr:rowOff>
    </xdr:from>
    <xdr:ext cx="2057400" cy="1574800"/>
    <xdr:pic>
      <xdr:nvPicPr>
        <xdr:cNvPr id="2" name="Picture 11">
          <a:extLst>
            <a:ext uri="{FF2B5EF4-FFF2-40B4-BE49-F238E27FC236}">
              <a16:creationId xmlns:a16="http://schemas.microsoft.com/office/drawing/2014/main" id="{E5E9DE34-DA86-694F-8D8E-884A1539C0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9900" y="279400"/>
          <a:ext cx="2057400" cy="157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25400</xdr:colOff>
      <xdr:row>32</xdr:row>
      <xdr:rowOff>38100</xdr:rowOff>
    </xdr:from>
    <xdr:ext cx="2476500" cy="1790700"/>
    <xdr:pic>
      <xdr:nvPicPr>
        <xdr:cNvPr id="3" name="Picture 12">
          <a:extLst>
            <a:ext uri="{FF2B5EF4-FFF2-40B4-BE49-F238E27FC236}">
              <a16:creationId xmlns:a16="http://schemas.microsoft.com/office/drawing/2014/main" id="{5D720E89-AEB8-2E41-984A-48BD532CFD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76400" y="5321300"/>
          <a:ext cx="24765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64</xdr:row>
      <xdr:rowOff>38100</xdr:rowOff>
    </xdr:from>
    <xdr:ext cx="1854200" cy="1422400"/>
    <xdr:pic>
      <xdr:nvPicPr>
        <xdr:cNvPr id="4" name="Picture 13">
          <a:extLst>
            <a:ext uri="{FF2B5EF4-FFF2-40B4-BE49-F238E27FC236}">
              <a16:creationId xmlns:a16="http://schemas.microsoft.com/office/drawing/2014/main" id="{E0F01966-D0E7-EF46-9807-50376CE0C1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27200" y="10604500"/>
          <a:ext cx="1854200" cy="142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304800</xdr:colOff>
      <xdr:row>92</xdr:row>
      <xdr:rowOff>76200</xdr:rowOff>
    </xdr:from>
    <xdr:ext cx="2667000" cy="2057400"/>
    <xdr:pic>
      <xdr:nvPicPr>
        <xdr:cNvPr id="5" name="Picture 14">
          <a:extLst>
            <a:ext uri="{FF2B5EF4-FFF2-40B4-BE49-F238E27FC236}">
              <a16:creationId xmlns:a16="http://schemas.microsoft.com/office/drawing/2014/main" id="{A993DD9A-C72F-424D-AFCA-3C9A06B43F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432300" y="15265400"/>
          <a:ext cx="266700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165100</xdr:colOff>
      <xdr:row>1</xdr:row>
      <xdr:rowOff>63500</xdr:rowOff>
    </xdr:from>
    <xdr:ext cx="2120900" cy="1625600"/>
    <xdr:pic>
      <xdr:nvPicPr>
        <xdr:cNvPr id="6" name="Picture 15">
          <a:extLst>
            <a:ext uri="{FF2B5EF4-FFF2-40B4-BE49-F238E27FC236}">
              <a16:creationId xmlns:a16="http://schemas.microsoft.com/office/drawing/2014/main" id="{2BC0C539-5229-7949-B849-E27CB813613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245600" y="228600"/>
          <a:ext cx="2120900" cy="162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9</xdr:col>
      <xdr:colOff>685800</xdr:colOff>
      <xdr:row>2</xdr:row>
      <xdr:rowOff>88901</xdr:rowOff>
    </xdr:from>
    <xdr:to>
      <xdr:col>12</xdr:col>
      <xdr:colOff>101600</xdr:colOff>
      <xdr:row>17</xdr:row>
      <xdr:rowOff>33868</xdr:rowOff>
    </xdr:to>
    <xdr:pic>
      <xdr:nvPicPr>
        <xdr:cNvPr id="2" name="Picture 1">
          <a:extLst>
            <a:ext uri="{FF2B5EF4-FFF2-40B4-BE49-F238E27FC236}">
              <a16:creationId xmlns:a16="http://schemas.microsoft.com/office/drawing/2014/main" id="{F3451BA8-0E30-AC41-84DC-DFC08EC2D2EF}"/>
            </a:ext>
          </a:extLst>
        </xdr:cNvPr>
        <xdr:cNvPicPr>
          <a:picLocks noChangeAspect="1"/>
        </xdr:cNvPicPr>
      </xdr:nvPicPr>
      <xdr:blipFill>
        <a:blip xmlns:r="http://schemas.openxmlformats.org/officeDocument/2006/relationships" r:embed="rId1"/>
        <a:stretch>
          <a:fillRect/>
        </a:stretch>
      </xdr:blipFill>
      <xdr:spPr>
        <a:xfrm>
          <a:off x="11010900" y="495301"/>
          <a:ext cx="1892300" cy="2523067"/>
        </a:xfrm>
        <a:prstGeom prst="rect">
          <a:avLst/>
        </a:prstGeom>
      </xdr:spPr>
    </xdr:pic>
    <xdr:clientData/>
  </xdr:twoCellAnchor>
  <xdr:twoCellAnchor editAs="oneCell">
    <xdr:from>
      <xdr:col>3</xdr:col>
      <xdr:colOff>25400</xdr:colOff>
      <xdr:row>1</xdr:row>
      <xdr:rowOff>186266</xdr:rowOff>
    </xdr:from>
    <xdr:to>
      <xdr:col>3</xdr:col>
      <xdr:colOff>2085975</xdr:colOff>
      <xdr:row>17</xdr:row>
      <xdr:rowOff>152399</xdr:rowOff>
    </xdr:to>
    <xdr:pic>
      <xdr:nvPicPr>
        <xdr:cNvPr id="3" name="Picture 2">
          <a:extLst>
            <a:ext uri="{FF2B5EF4-FFF2-40B4-BE49-F238E27FC236}">
              <a16:creationId xmlns:a16="http://schemas.microsoft.com/office/drawing/2014/main" id="{1CFACA5F-1173-954F-86C9-8D765262FC36}"/>
            </a:ext>
          </a:extLst>
        </xdr:cNvPr>
        <xdr:cNvPicPr>
          <a:picLocks noChangeAspect="1"/>
        </xdr:cNvPicPr>
      </xdr:nvPicPr>
      <xdr:blipFill>
        <a:blip xmlns:r="http://schemas.openxmlformats.org/officeDocument/2006/relationships" r:embed="rId2"/>
        <a:stretch>
          <a:fillRect/>
        </a:stretch>
      </xdr:blipFill>
      <xdr:spPr>
        <a:xfrm>
          <a:off x="3886200" y="389466"/>
          <a:ext cx="2060575" cy="2747433"/>
        </a:xfrm>
        <a:prstGeom prst="rect">
          <a:avLst/>
        </a:prstGeom>
      </xdr:spPr>
    </xdr:pic>
    <xdr:clientData/>
  </xdr:twoCellAnchor>
  <xdr:twoCellAnchor editAs="oneCell">
    <xdr:from>
      <xdr:col>3</xdr:col>
      <xdr:colOff>203200</xdr:colOff>
      <xdr:row>32</xdr:row>
      <xdr:rowOff>152400</xdr:rowOff>
    </xdr:from>
    <xdr:to>
      <xdr:col>3</xdr:col>
      <xdr:colOff>1841500</xdr:colOff>
      <xdr:row>46</xdr:row>
      <xdr:rowOff>0</xdr:rowOff>
    </xdr:to>
    <xdr:pic>
      <xdr:nvPicPr>
        <xdr:cNvPr id="4" name="Picture 3">
          <a:extLst>
            <a:ext uri="{FF2B5EF4-FFF2-40B4-BE49-F238E27FC236}">
              <a16:creationId xmlns:a16="http://schemas.microsoft.com/office/drawing/2014/main" id="{1320AD8A-CF9F-DA40-A807-0AFAEA38EFB4}"/>
            </a:ext>
          </a:extLst>
        </xdr:cNvPr>
        <xdr:cNvPicPr>
          <a:picLocks noChangeAspect="1"/>
        </xdr:cNvPicPr>
      </xdr:nvPicPr>
      <xdr:blipFill>
        <a:blip xmlns:r="http://schemas.openxmlformats.org/officeDocument/2006/relationships" r:embed="rId3"/>
        <a:stretch>
          <a:fillRect/>
        </a:stretch>
      </xdr:blipFill>
      <xdr:spPr>
        <a:xfrm>
          <a:off x="4064000" y="5613400"/>
          <a:ext cx="1638300" cy="2184400"/>
        </a:xfrm>
        <a:prstGeom prst="rect">
          <a:avLst/>
        </a:prstGeom>
      </xdr:spPr>
    </xdr:pic>
    <xdr:clientData/>
  </xdr:twoCellAnchor>
  <xdr:twoCellAnchor editAs="oneCell">
    <xdr:from>
      <xdr:col>10</xdr:col>
      <xdr:colOff>190501</xdr:colOff>
      <xdr:row>33</xdr:row>
      <xdr:rowOff>177800</xdr:rowOff>
    </xdr:from>
    <xdr:to>
      <xdr:col>12</xdr:col>
      <xdr:colOff>158751</xdr:colOff>
      <xdr:row>47</xdr:row>
      <xdr:rowOff>0</xdr:rowOff>
    </xdr:to>
    <xdr:pic>
      <xdr:nvPicPr>
        <xdr:cNvPr id="5" name="Picture 4">
          <a:extLst>
            <a:ext uri="{FF2B5EF4-FFF2-40B4-BE49-F238E27FC236}">
              <a16:creationId xmlns:a16="http://schemas.microsoft.com/office/drawing/2014/main" id="{8E57DD2B-CE25-4D4A-BDDC-E98C0408D0C4}"/>
            </a:ext>
          </a:extLst>
        </xdr:cNvPr>
        <xdr:cNvPicPr>
          <a:picLocks noChangeAspect="1"/>
        </xdr:cNvPicPr>
      </xdr:nvPicPr>
      <xdr:blipFill>
        <a:blip xmlns:r="http://schemas.openxmlformats.org/officeDocument/2006/relationships" r:embed="rId4"/>
        <a:stretch>
          <a:fillRect/>
        </a:stretch>
      </xdr:blipFill>
      <xdr:spPr>
        <a:xfrm>
          <a:off x="11341101" y="5803900"/>
          <a:ext cx="1619250" cy="2159000"/>
        </a:xfrm>
        <a:prstGeom prst="rect">
          <a:avLst/>
        </a:prstGeom>
      </xdr:spPr>
    </xdr:pic>
    <xdr:clientData/>
  </xdr:twoCellAnchor>
  <xdr:twoCellAnchor editAs="oneCell">
    <xdr:from>
      <xdr:col>2</xdr:col>
      <xdr:colOff>1143001</xdr:colOff>
      <xdr:row>66</xdr:row>
      <xdr:rowOff>50800</xdr:rowOff>
    </xdr:from>
    <xdr:to>
      <xdr:col>3</xdr:col>
      <xdr:colOff>419100</xdr:colOff>
      <xdr:row>78</xdr:row>
      <xdr:rowOff>25399</xdr:rowOff>
    </xdr:to>
    <xdr:pic>
      <xdr:nvPicPr>
        <xdr:cNvPr id="6" name="Picture 5">
          <a:extLst>
            <a:ext uri="{FF2B5EF4-FFF2-40B4-BE49-F238E27FC236}">
              <a16:creationId xmlns:a16="http://schemas.microsoft.com/office/drawing/2014/main" id="{AC7D0DCB-465D-5741-B6BF-6E0869AE6FE5}"/>
            </a:ext>
          </a:extLst>
        </xdr:cNvPr>
        <xdr:cNvPicPr>
          <a:picLocks noChangeAspect="1"/>
        </xdr:cNvPicPr>
      </xdr:nvPicPr>
      <xdr:blipFill>
        <a:blip xmlns:r="http://schemas.openxmlformats.org/officeDocument/2006/relationships" r:embed="rId5"/>
        <a:stretch>
          <a:fillRect/>
        </a:stretch>
      </xdr:blipFill>
      <xdr:spPr>
        <a:xfrm>
          <a:off x="2794001" y="11150600"/>
          <a:ext cx="1485899" cy="1981199"/>
        </a:xfrm>
        <a:prstGeom prst="rect">
          <a:avLst/>
        </a:prstGeom>
      </xdr:spPr>
    </xdr:pic>
    <xdr:clientData/>
  </xdr:twoCellAnchor>
  <xdr:twoCellAnchor editAs="oneCell">
    <xdr:from>
      <xdr:col>9</xdr:col>
      <xdr:colOff>25401</xdr:colOff>
      <xdr:row>66</xdr:row>
      <xdr:rowOff>0</xdr:rowOff>
    </xdr:from>
    <xdr:to>
      <xdr:col>10</xdr:col>
      <xdr:colOff>736600</xdr:colOff>
      <xdr:row>78</xdr:row>
      <xdr:rowOff>42332</xdr:rowOff>
    </xdr:to>
    <xdr:pic>
      <xdr:nvPicPr>
        <xdr:cNvPr id="7" name="Picture 6">
          <a:extLst>
            <a:ext uri="{FF2B5EF4-FFF2-40B4-BE49-F238E27FC236}">
              <a16:creationId xmlns:a16="http://schemas.microsoft.com/office/drawing/2014/main" id="{1122D654-0F44-634F-8EAC-A56DE9F1A528}"/>
            </a:ext>
          </a:extLst>
        </xdr:cNvPr>
        <xdr:cNvPicPr>
          <a:picLocks noChangeAspect="1"/>
        </xdr:cNvPicPr>
      </xdr:nvPicPr>
      <xdr:blipFill>
        <a:blip xmlns:r="http://schemas.openxmlformats.org/officeDocument/2006/relationships" r:embed="rId6"/>
        <a:stretch>
          <a:fillRect/>
        </a:stretch>
      </xdr:blipFill>
      <xdr:spPr>
        <a:xfrm>
          <a:off x="10350501" y="11099800"/>
          <a:ext cx="1536699" cy="2048932"/>
        </a:xfrm>
        <a:prstGeom prst="rect">
          <a:avLst/>
        </a:prstGeom>
      </xdr:spPr>
    </xdr:pic>
    <xdr:clientData/>
  </xdr:twoCellAnchor>
  <xdr:twoCellAnchor editAs="oneCell">
    <xdr:from>
      <xdr:col>2</xdr:col>
      <xdr:colOff>1924051</xdr:colOff>
      <xdr:row>103</xdr:row>
      <xdr:rowOff>152400</xdr:rowOff>
    </xdr:from>
    <xdr:to>
      <xdr:col>3</xdr:col>
      <xdr:colOff>1295400</xdr:colOff>
      <xdr:row>116</xdr:row>
      <xdr:rowOff>88899</xdr:rowOff>
    </xdr:to>
    <xdr:pic>
      <xdr:nvPicPr>
        <xdr:cNvPr id="8" name="Picture 7">
          <a:extLst>
            <a:ext uri="{FF2B5EF4-FFF2-40B4-BE49-F238E27FC236}">
              <a16:creationId xmlns:a16="http://schemas.microsoft.com/office/drawing/2014/main" id="{2B799C7F-A534-5F40-A080-60CDB0299DE0}"/>
            </a:ext>
          </a:extLst>
        </xdr:cNvPr>
        <xdr:cNvPicPr>
          <a:picLocks noChangeAspect="1"/>
        </xdr:cNvPicPr>
      </xdr:nvPicPr>
      <xdr:blipFill>
        <a:blip xmlns:r="http://schemas.openxmlformats.org/officeDocument/2006/relationships" r:embed="rId7"/>
        <a:stretch>
          <a:fillRect/>
        </a:stretch>
      </xdr:blipFill>
      <xdr:spPr>
        <a:xfrm>
          <a:off x="3575051" y="17386300"/>
          <a:ext cx="1581149" cy="2108199"/>
        </a:xfrm>
        <a:prstGeom prst="rect">
          <a:avLst/>
        </a:prstGeom>
      </xdr:spPr>
    </xdr:pic>
    <xdr:clientData/>
  </xdr:twoCellAnchor>
  <xdr:twoCellAnchor editAs="oneCell">
    <xdr:from>
      <xdr:col>2</xdr:col>
      <xdr:colOff>2159001</xdr:colOff>
      <xdr:row>137</xdr:row>
      <xdr:rowOff>12700</xdr:rowOff>
    </xdr:from>
    <xdr:to>
      <xdr:col>3</xdr:col>
      <xdr:colOff>1485901</xdr:colOff>
      <xdr:row>149</xdr:row>
      <xdr:rowOff>55033</xdr:rowOff>
    </xdr:to>
    <xdr:pic>
      <xdr:nvPicPr>
        <xdr:cNvPr id="9" name="Picture 8">
          <a:extLst>
            <a:ext uri="{FF2B5EF4-FFF2-40B4-BE49-F238E27FC236}">
              <a16:creationId xmlns:a16="http://schemas.microsoft.com/office/drawing/2014/main" id="{DE68F770-2B1D-B148-A9EA-5FD95C7CD8E9}"/>
            </a:ext>
          </a:extLst>
        </xdr:cNvPr>
        <xdr:cNvPicPr>
          <a:picLocks noChangeAspect="1"/>
        </xdr:cNvPicPr>
      </xdr:nvPicPr>
      <xdr:blipFill>
        <a:blip xmlns:r="http://schemas.openxmlformats.org/officeDocument/2006/relationships" r:embed="rId8"/>
        <a:stretch>
          <a:fillRect/>
        </a:stretch>
      </xdr:blipFill>
      <xdr:spPr>
        <a:xfrm>
          <a:off x="3810001" y="22885400"/>
          <a:ext cx="1536700" cy="2048933"/>
        </a:xfrm>
        <a:prstGeom prst="rect">
          <a:avLst/>
        </a:prstGeom>
      </xdr:spPr>
    </xdr:pic>
    <xdr:clientData/>
  </xdr:twoCellAnchor>
  <xdr:twoCellAnchor editAs="oneCell">
    <xdr:from>
      <xdr:col>10</xdr:col>
      <xdr:colOff>279401</xdr:colOff>
      <xdr:row>104</xdr:row>
      <xdr:rowOff>38100</xdr:rowOff>
    </xdr:from>
    <xdr:to>
      <xdr:col>12</xdr:col>
      <xdr:colOff>114301</xdr:colOff>
      <xdr:row>116</xdr:row>
      <xdr:rowOff>12700</xdr:rowOff>
    </xdr:to>
    <xdr:pic>
      <xdr:nvPicPr>
        <xdr:cNvPr id="10" name="Picture 9">
          <a:extLst>
            <a:ext uri="{FF2B5EF4-FFF2-40B4-BE49-F238E27FC236}">
              <a16:creationId xmlns:a16="http://schemas.microsoft.com/office/drawing/2014/main" id="{12C61188-6D08-F64D-B1BB-0FD3ADE70A0D}"/>
            </a:ext>
          </a:extLst>
        </xdr:cNvPr>
        <xdr:cNvPicPr>
          <a:picLocks noChangeAspect="1"/>
        </xdr:cNvPicPr>
      </xdr:nvPicPr>
      <xdr:blipFill>
        <a:blip xmlns:r="http://schemas.openxmlformats.org/officeDocument/2006/relationships" r:embed="rId9"/>
        <a:stretch>
          <a:fillRect/>
        </a:stretch>
      </xdr:blipFill>
      <xdr:spPr>
        <a:xfrm>
          <a:off x="11430001" y="17437100"/>
          <a:ext cx="1485900" cy="1981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101600</xdr:colOff>
      <xdr:row>16</xdr:row>
      <xdr:rowOff>63500</xdr:rowOff>
    </xdr:from>
    <xdr:to>
      <xdr:col>3</xdr:col>
      <xdr:colOff>2082800</xdr:colOff>
      <xdr:row>31</xdr:row>
      <xdr:rowOff>12700</xdr:rowOff>
    </xdr:to>
    <xdr:pic>
      <xdr:nvPicPr>
        <xdr:cNvPr id="11355" name="Picture 6">
          <a:extLst>
            <a:ext uri="{FF2B5EF4-FFF2-40B4-BE49-F238E27FC236}">
              <a16:creationId xmlns:a16="http://schemas.microsoft.com/office/drawing/2014/main" id="{FDFFD573-2EAE-8540-8DEB-BDFE07E776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3314700"/>
          <a:ext cx="1981200" cy="299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50800</xdr:colOff>
      <xdr:row>47</xdr:row>
      <xdr:rowOff>63500</xdr:rowOff>
    </xdr:from>
    <xdr:to>
      <xdr:col>4</xdr:col>
      <xdr:colOff>101600</xdr:colOff>
      <xdr:row>58</xdr:row>
      <xdr:rowOff>177800</xdr:rowOff>
    </xdr:to>
    <xdr:pic>
      <xdr:nvPicPr>
        <xdr:cNvPr id="11356" name="Picture 8">
          <a:extLst>
            <a:ext uri="{FF2B5EF4-FFF2-40B4-BE49-F238E27FC236}">
              <a16:creationId xmlns:a16="http://schemas.microsoft.com/office/drawing/2014/main" id="{4E654B29-7405-AF4D-9EC1-A4794A141F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64000" y="9613900"/>
          <a:ext cx="2324100" cy="234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1206500</xdr:colOff>
      <xdr:row>78</xdr:row>
      <xdr:rowOff>25400</xdr:rowOff>
    </xdr:from>
    <xdr:to>
      <xdr:col>4</xdr:col>
      <xdr:colOff>838200</xdr:colOff>
      <xdr:row>88</xdr:row>
      <xdr:rowOff>50800</xdr:rowOff>
    </xdr:to>
    <xdr:pic>
      <xdr:nvPicPr>
        <xdr:cNvPr id="11357" name="Picture 10">
          <a:extLst>
            <a:ext uri="{FF2B5EF4-FFF2-40B4-BE49-F238E27FC236}">
              <a16:creationId xmlns:a16="http://schemas.microsoft.com/office/drawing/2014/main" id="{01B87DF2-C8E8-B144-B81E-F115B0B43C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19700" y="15875000"/>
          <a:ext cx="190500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101</xdr:row>
      <xdr:rowOff>12700</xdr:rowOff>
    </xdr:from>
    <xdr:to>
      <xdr:col>3</xdr:col>
      <xdr:colOff>2032000</xdr:colOff>
      <xdr:row>114</xdr:row>
      <xdr:rowOff>152400</xdr:rowOff>
    </xdr:to>
    <xdr:pic>
      <xdr:nvPicPr>
        <xdr:cNvPr id="11358" name="Picture 2">
          <a:extLst>
            <a:ext uri="{FF2B5EF4-FFF2-40B4-BE49-F238E27FC236}">
              <a16:creationId xmlns:a16="http://schemas.microsoft.com/office/drawing/2014/main" id="{2737D074-2A76-F843-907C-1AFE852884B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89400" y="20535900"/>
          <a:ext cx="1955800"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38100</xdr:colOff>
      <xdr:row>14</xdr:row>
      <xdr:rowOff>50800</xdr:rowOff>
    </xdr:from>
    <xdr:to>
      <xdr:col>12</xdr:col>
      <xdr:colOff>127000</xdr:colOff>
      <xdr:row>27</xdr:row>
      <xdr:rowOff>76200</xdr:rowOff>
    </xdr:to>
    <xdr:pic>
      <xdr:nvPicPr>
        <xdr:cNvPr id="11359" name="Picture 3">
          <a:extLst>
            <a:ext uri="{FF2B5EF4-FFF2-40B4-BE49-F238E27FC236}">
              <a16:creationId xmlns:a16="http://schemas.microsoft.com/office/drawing/2014/main" id="{4A5C45F2-83B1-0448-9882-93984C5B19A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303000" y="2895600"/>
          <a:ext cx="273050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63500</xdr:colOff>
      <xdr:row>39</xdr:row>
      <xdr:rowOff>25400</xdr:rowOff>
    </xdr:from>
    <xdr:to>
      <xdr:col>11</xdr:col>
      <xdr:colOff>139700</xdr:colOff>
      <xdr:row>49</xdr:row>
      <xdr:rowOff>127000</xdr:rowOff>
    </xdr:to>
    <xdr:pic>
      <xdr:nvPicPr>
        <xdr:cNvPr id="11360" name="Picture 5">
          <a:extLst>
            <a:ext uri="{FF2B5EF4-FFF2-40B4-BE49-F238E27FC236}">
              <a16:creationId xmlns:a16="http://schemas.microsoft.com/office/drawing/2014/main" id="{97FFD705-5D65-1F44-AB94-F1FCCB3E433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328400" y="7950200"/>
          <a:ext cx="2057400" cy="213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190500</xdr:colOff>
      <xdr:row>61</xdr:row>
      <xdr:rowOff>88900</xdr:rowOff>
    </xdr:from>
    <xdr:to>
      <xdr:col>13</xdr:col>
      <xdr:colOff>38100</xdr:colOff>
      <xdr:row>75</xdr:row>
      <xdr:rowOff>177800</xdr:rowOff>
    </xdr:to>
    <xdr:pic>
      <xdr:nvPicPr>
        <xdr:cNvPr id="11361" name="Picture 7">
          <a:extLst>
            <a:ext uri="{FF2B5EF4-FFF2-40B4-BE49-F238E27FC236}">
              <a16:creationId xmlns:a16="http://schemas.microsoft.com/office/drawing/2014/main" id="{2A9A1C61-8B76-2F40-8633-81B5F2B87CA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455400" y="12484100"/>
          <a:ext cx="31496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165100</xdr:colOff>
      <xdr:row>136</xdr:row>
      <xdr:rowOff>88900</xdr:rowOff>
    </xdr:from>
    <xdr:to>
      <xdr:col>4</xdr:col>
      <xdr:colOff>139700</xdr:colOff>
      <xdr:row>147</xdr:row>
      <xdr:rowOff>0</xdr:rowOff>
    </xdr:to>
    <xdr:pic>
      <xdr:nvPicPr>
        <xdr:cNvPr id="11362" name="Picture 9">
          <a:extLst>
            <a:ext uri="{FF2B5EF4-FFF2-40B4-BE49-F238E27FC236}">
              <a16:creationId xmlns:a16="http://schemas.microsoft.com/office/drawing/2014/main" id="{0CA2FD48-D4E6-8941-9545-629C86B2BC13}"/>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178300" y="27724100"/>
          <a:ext cx="2247900" cy="214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330200</xdr:colOff>
      <xdr:row>16</xdr:row>
      <xdr:rowOff>203200</xdr:rowOff>
    </xdr:from>
    <xdr:to>
      <xdr:col>3</xdr:col>
      <xdr:colOff>1282700</xdr:colOff>
      <xdr:row>21</xdr:row>
      <xdr:rowOff>190500</xdr:rowOff>
    </xdr:to>
    <xdr:pic>
      <xdr:nvPicPr>
        <xdr:cNvPr id="9555" name="Picture 1" descr="IMG_5696.JPG">
          <a:extLst>
            <a:ext uri="{FF2B5EF4-FFF2-40B4-BE49-F238E27FC236}">
              <a16:creationId xmlns:a16="http://schemas.microsoft.com/office/drawing/2014/main" id="{EB104CA9-6660-B345-A098-0096C8E49C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11600" y="5473700"/>
          <a:ext cx="9525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73</xdr:row>
      <xdr:rowOff>0</xdr:rowOff>
    </xdr:from>
    <xdr:to>
      <xdr:col>3</xdr:col>
      <xdr:colOff>812800</xdr:colOff>
      <xdr:row>77</xdr:row>
      <xdr:rowOff>152400</xdr:rowOff>
    </xdr:to>
    <xdr:pic>
      <xdr:nvPicPr>
        <xdr:cNvPr id="9556" name="Picture 4" descr="IMG_5708.JPG">
          <a:extLst>
            <a:ext uri="{FF2B5EF4-FFF2-40B4-BE49-F238E27FC236}">
              <a16:creationId xmlns:a16="http://schemas.microsoft.com/office/drawing/2014/main" id="{5C93CF33-3586-9B4C-966D-5A72FF8DC1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25676"/>
        <a:stretch>
          <a:fillRect/>
        </a:stretch>
      </xdr:blipFill>
      <xdr:spPr bwMode="auto">
        <a:xfrm>
          <a:off x="3733800" y="18745200"/>
          <a:ext cx="6604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190500</xdr:colOff>
      <xdr:row>12</xdr:row>
      <xdr:rowOff>114300</xdr:rowOff>
    </xdr:from>
    <xdr:to>
      <xdr:col>9</xdr:col>
      <xdr:colOff>482600</xdr:colOff>
      <xdr:row>17</xdr:row>
      <xdr:rowOff>254000</xdr:rowOff>
    </xdr:to>
    <xdr:pic>
      <xdr:nvPicPr>
        <xdr:cNvPr id="9557" name="Picture 6" descr="IMG_5706.JPG">
          <a:extLst>
            <a:ext uri="{FF2B5EF4-FFF2-40B4-BE49-F238E27FC236}">
              <a16:creationId xmlns:a16="http://schemas.microsoft.com/office/drawing/2014/main" id="{A0DB34BE-D67B-9846-B29B-268F2145F48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06100" y="3962400"/>
          <a:ext cx="1727200"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190500</xdr:colOff>
      <xdr:row>20</xdr:row>
      <xdr:rowOff>63500</xdr:rowOff>
    </xdr:from>
    <xdr:to>
      <xdr:col>8</xdr:col>
      <xdr:colOff>939800</xdr:colOff>
      <xdr:row>24</xdr:row>
      <xdr:rowOff>63500</xdr:rowOff>
    </xdr:to>
    <xdr:pic>
      <xdr:nvPicPr>
        <xdr:cNvPr id="9558" name="Picture 7" descr="IMG_5707.JPG">
          <a:extLst>
            <a:ext uri="{FF2B5EF4-FFF2-40B4-BE49-F238E27FC236}">
              <a16:creationId xmlns:a16="http://schemas.microsoft.com/office/drawing/2014/main" id="{1E423647-D304-874C-BC8A-CF807BB9D85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706100" y="6756400"/>
          <a:ext cx="7493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850900</xdr:colOff>
      <xdr:row>44</xdr:row>
      <xdr:rowOff>88900</xdr:rowOff>
    </xdr:from>
    <xdr:to>
      <xdr:col>9</xdr:col>
      <xdr:colOff>355600</xdr:colOff>
      <xdr:row>52</xdr:row>
      <xdr:rowOff>25400</xdr:rowOff>
    </xdr:to>
    <xdr:pic>
      <xdr:nvPicPr>
        <xdr:cNvPr id="9559" name="Picture 8" descr="IMG_5704.JPG">
          <a:extLst>
            <a:ext uri="{FF2B5EF4-FFF2-40B4-BE49-F238E27FC236}">
              <a16:creationId xmlns:a16="http://schemas.microsoft.com/office/drawing/2014/main" id="{9445C133-F006-4D48-956C-9E65881EA4A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366500" y="12192000"/>
          <a:ext cx="939800" cy="172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76200</xdr:colOff>
      <xdr:row>61</xdr:row>
      <xdr:rowOff>127000</xdr:rowOff>
    </xdr:from>
    <xdr:to>
      <xdr:col>9</xdr:col>
      <xdr:colOff>393700</xdr:colOff>
      <xdr:row>68</xdr:row>
      <xdr:rowOff>12700</xdr:rowOff>
    </xdr:to>
    <xdr:pic>
      <xdr:nvPicPr>
        <xdr:cNvPr id="9560" name="Picture 9" descr="IMG_5701.JPG">
          <a:extLst>
            <a:ext uri="{FF2B5EF4-FFF2-40B4-BE49-F238E27FC236}">
              <a16:creationId xmlns:a16="http://schemas.microsoft.com/office/drawing/2014/main" id="{B6680B8D-7442-C04B-B410-DE7592C2A04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591800" y="16090900"/>
          <a:ext cx="17526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152400</xdr:colOff>
      <xdr:row>81</xdr:row>
      <xdr:rowOff>203200</xdr:rowOff>
    </xdr:from>
    <xdr:to>
      <xdr:col>9</xdr:col>
      <xdr:colOff>457200</xdr:colOff>
      <xdr:row>89</xdr:row>
      <xdr:rowOff>38100</xdr:rowOff>
    </xdr:to>
    <xdr:pic>
      <xdr:nvPicPr>
        <xdr:cNvPr id="9561" name="Picture 10" descr="IMG_5700.JPG">
          <a:extLst>
            <a:ext uri="{FF2B5EF4-FFF2-40B4-BE49-F238E27FC236}">
              <a16:creationId xmlns:a16="http://schemas.microsoft.com/office/drawing/2014/main" id="{D7A124C0-8186-7A47-BCB0-34934CA98CB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668000" y="20726400"/>
          <a:ext cx="173990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114300</xdr:colOff>
      <xdr:row>108</xdr:row>
      <xdr:rowOff>88900</xdr:rowOff>
    </xdr:from>
    <xdr:to>
      <xdr:col>9</xdr:col>
      <xdr:colOff>419100</xdr:colOff>
      <xdr:row>116</xdr:row>
      <xdr:rowOff>101600</xdr:rowOff>
    </xdr:to>
    <xdr:pic>
      <xdr:nvPicPr>
        <xdr:cNvPr id="9562" name="Picture 11" descr="IMG_5702.JPG">
          <a:extLst>
            <a:ext uri="{FF2B5EF4-FFF2-40B4-BE49-F238E27FC236}">
              <a16:creationId xmlns:a16="http://schemas.microsoft.com/office/drawing/2014/main" id="{4CA5E0E9-4751-F14A-96E2-FABE2610B14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629900" y="26835100"/>
          <a:ext cx="1739900" cy="162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xdr:colOff>
      <xdr:row>15</xdr:row>
      <xdr:rowOff>50800</xdr:rowOff>
    </xdr:from>
    <xdr:to>
      <xdr:col>4</xdr:col>
      <xdr:colOff>254000</xdr:colOff>
      <xdr:row>23</xdr:row>
      <xdr:rowOff>88900</xdr:rowOff>
    </xdr:to>
    <xdr:pic>
      <xdr:nvPicPr>
        <xdr:cNvPr id="9563" name="Picture 13" descr="IMG_5696.JPG">
          <a:extLst>
            <a:ext uri="{FF2B5EF4-FFF2-40B4-BE49-F238E27FC236}">
              <a16:creationId xmlns:a16="http://schemas.microsoft.com/office/drawing/2014/main" id="{15B768AA-03F1-0E4E-821E-D159DFD1D7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5700" y="5080000"/>
          <a:ext cx="2349500" cy="24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41</xdr:row>
      <xdr:rowOff>0</xdr:rowOff>
    </xdr:from>
    <xdr:to>
      <xdr:col>4</xdr:col>
      <xdr:colOff>139700</xdr:colOff>
      <xdr:row>50</xdr:row>
      <xdr:rowOff>50800</xdr:rowOff>
    </xdr:to>
    <xdr:pic>
      <xdr:nvPicPr>
        <xdr:cNvPr id="9564" name="Picture 14" descr="IMG_5697.JPG">
          <a:extLst>
            <a:ext uri="{FF2B5EF4-FFF2-40B4-BE49-F238E27FC236}">
              <a16:creationId xmlns:a16="http://schemas.microsoft.com/office/drawing/2014/main" id="{A9A801B0-8EBB-584B-8C0F-7B0DE72B03F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581400" y="11417300"/>
          <a:ext cx="2349500" cy="20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64</xdr:row>
      <xdr:rowOff>101600</xdr:rowOff>
    </xdr:from>
    <xdr:to>
      <xdr:col>4</xdr:col>
      <xdr:colOff>190500</xdr:colOff>
      <xdr:row>73</xdr:row>
      <xdr:rowOff>101600</xdr:rowOff>
    </xdr:to>
    <xdr:pic>
      <xdr:nvPicPr>
        <xdr:cNvPr id="9565" name="Picture 15" descr="IMG_5709.JPG">
          <a:extLst>
            <a:ext uri="{FF2B5EF4-FFF2-40B4-BE49-F238E27FC236}">
              <a16:creationId xmlns:a16="http://schemas.microsoft.com/office/drawing/2014/main" id="{EC7BDB77-F681-5147-97D8-DE8BDF5E42D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619500" y="16776700"/>
          <a:ext cx="2362200" cy="20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92</xdr:row>
      <xdr:rowOff>190500</xdr:rowOff>
    </xdr:from>
    <xdr:to>
      <xdr:col>4</xdr:col>
      <xdr:colOff>241300</xdr:colOff>
      <xdr:row>102</xdr:row>
      <xdr:rowOff>0</xdr:rowOff>
    </xdr:to>
    <xdr:pic>
      <xdr:nvPicPr>
        <xdr:cNvPr id="9566" name="Picture 16" descr="IMG_5695.JPG">
          <a:extLst>
            <a:ext uri="{FF2B5EF4-FFF2-40B4-BE49-F238E27FC236}">
              <a16:creationId xmlns:a16="http://schemas.microsoft.com/office/drawing/2014/main" id="{AA509327-4392-6A4F-A0E2-8FD7C74B85D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683000" y="23279100"/>
          <a:ext cx="2349500" cy="209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xdr:colOff>
      <xdr:row>119</xdr:row>
      <xdr:rowOff>12700</xdr:rowOff>
    </xdr:from>
    <xdr:to>
      <xdr:col>4</xdr:col>
      <xdr:colOff>266700</xdr:colOff>
      <xdr:row>130</xdr:row>
      <xdr:rowOff>152400</xdr:rowOff>
    </xdr:to>
    <xdr:pic>
      <xdr:nvPicPr>
        <xdr:cNvPr id="9567" name="Picture 17" descr="IMG_5698.JPG">
          <a:extLst>
            <a:ext uri="{FF2B5EF4-FFF2-40B4-BE49-F238E27FC236}">
              <a16:creationId xmlns:a16="http://schemas.microsoft.com/office/drawing/2014/main" id="{2D3EE1F6-48E8-0741-B308-00409395D54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695700" y="28943300"/>
          <a:ext cx="2362200" cy="2273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152400</xdr:colOff>
      <xdr:row>19</xdr:row>
      <xdr:rowOff>0</xdr:rowOff>
    </xdr:from>
    <xdr:to>
      <xdr:col>8</xdr:col>
      <xdr:colOff>965200</xdr:colOff>
      <xdr:row>34</xdr:row>
      <xdr:rowOff>63500</xdr:rowOff>
    </xdr:to>
    <xdr:pic>
      <xdr:nvPicPr>
        <xdr:cNvPr id="8395" name="Picture 1">
          <a:extLst>
            <a:ext uri="{FF2B5EF4-FFF2-40B4-BE49-F238E27FC236}">
              <a16:creationId xmlns:a16="http://schemas.microsoft.com/office/drawing/2014/main" id="{4E8909C4-9A87-544D-A246-375B786241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9200" y="3136900"/>
          <a:ext cx="1638300" cy="25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266700</xdr:colOff>
      <xdr:row>17</xdr:row>
      <xdr:rowOff>25400</xdr:rowOff>
    </xdr:from>
    <xdr:to>
      <xdr:col>3</xdr:col>
      <xdr:colOff>1790700</xdr:colOff>
      <xdr:row>31</xdr:row>
      <xdr:rowOff>88900</xdr:rowOff>
    </xdr:to>
    <xdr:pic>
      <xdr:nvPicPr>
        <xdr:cNvPr id="8396" name="Picture 2">
          <a:extLst>
            <a:ext uri="{FF2B5EF4-FFF2-40B4-BE49-F238E27FC236}">
              <a16:creationId xmlns:a16="http://schemas.microsoft.com/office/drawing/2014/main" id="{098630B3-8CFF-6A4F-A9CE-567BBFF4A6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70300" y="2832100"/>
          <a:ext cx="1524000" cy="237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127000</xdr:colOff>
      <xdr:row>48</xdr:row>
      <xdr:rowOff>12700</xdr:rowOff>
    </xdr:from>
    <xdr:to>
      <xdr:col>3</xdr:col>
      <xdr:colOff>1663700</xdr:colOff>
      <xdr:row>61</xdr:row>
      <xdr:rowOff>165100</xdr:rowOff>
    </xdr:to>
    <xdr:pic>
      <xdr:nvPicPr>
        <xdr:cNvPr id="8397" name="Picture 3">
          <a:extLst>
            <a:ext uri="{FF2B5EF4-FFF2-40B4-BE49-F238E27FC236}">
              <a16:creationId xmlns:a16="http://schemas.microsoft.com/office/drawing/2014/main" id="{BF1298BE-CEFC-844C-92C1-20CBDBB1CB8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30600" y="8864600"/>
          <a:ext cx="1536700" cy="241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75</xdr:row>
      <xdr:rowOff>88900</xdr:rowOff>
    </xdr:from>
    <xdr:to>
      <xdr:col>3</xdr:col>
      <xdr:colOff>1714500</xdr:colOff>
      <xdr:row>90</xdr:row>
      <xdr:rowOff>63500</xdr:rowOff>
    </xdr:to>
    <xdr:pic>
      <xdr:nvPicPr>
        <xdr:cNvPr id="8398" name="Picture 4">
          <a:extLst>
            <a:ext uri="{FF2B5EF4-FFF2-40B4-BE49-F238E27FC236}">
              <a16:creationId xmlns:a16="http://schemas.microsoft.com/office/drawing/2014/main" id="{52677B6E-1822-B44F-A1C1-D8D98582FE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92500" y="13881100"/>
          <a:ext cx="1625600" cy="261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190500</xdr:colOff>
      <xdr:row>56</xdr:row>
      <xdr:rowOff>88900</xdr:rowOff>
    </xdr:from>
    <xdr:to>
      <xdr:col>8</xdr:col>
      <xdr:colOff>1016000</xdr:colOff>
      <xdr:row>71</xdr:row>
      <xdr:rowOff>63500</xdr:rowOff>
    </xdr:to>
    <xdr:pic>
      <xdr:nvPicPr>
        <xdr:cNvPr id="8399" name="Picture 5">
          <a:extLst>
            <a:ext uri="{FF2B5EF4-FFF2-40B4-BE49-F238E27FC236}">
              <a16:creationId xmlns:a16="http://schemas.microsoft.com/office/drawing/2014/main" id="{B440CF6A-AC89-C746-B2BF-269B62EEBDE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877300" y="10375900"/>
          <a:ext cx="165100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109</xdr:row>
      <xdr:rowOff>88900</xdr:rowOff>
    </xdr:from>
    <xdr:to>
      <xdr:col>3</xdr:col>
      <xdr:colOff>1803400</xdr:colOff>
      <xdr:row>126</xdr:row>
      <xdr:rowOff>25400</xdr:rowOff>
    </xdr:to>
    <xdr:pic>
      <xdr:nvPicPr>
        <xdr:cNvPr id="8400" name="Picture 6">
          <a:extLst>
            <a:ext uri="{FF2B5EF4-FFF2-40B4-BE49-F238E27FC236}">
              <a16:creationId xmlns:a16="http://schemas.microsoft.com/office/drawing/2014/main" id="{8DC4586C-58D4-0B43-A0A0-3B2A744B2F1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41700" y="19659600"/>
          <a:ext cx="176530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254000</xdr:colOff>
      <xdr:row>12</xdr:row>
      <xdr:rowOff>12700</xdr:rowOff>
    </xdr:from>
    <xdr:to>
      <xdr:col>5</xdr:col>
      <xdr:colOff>647700</xdr:colOff>
      <xdr:row>22</xdr:row>
      <xdr:rowOff>127000</xdr:rowOff>
    </xdr:to>
    <xdr:pic>
      <xdr:nvPicPr>
        <xdr:cNvPr id="2809" name="Picture 1" descr="IMG_3960.JPG">
          <a:extLst>
            <a:ext uri="{FF2B5EF4-FFF2-40B4-BE49-F238E27FC236}">
              <a16:creationId xmlns:a16="http://schemas.microsoft.com/office/drawing/2014/main" id="{5F7BD7B1-34F4-5742-81A6-522EFCD4AC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98800" y="1993900"/>
          <a:ext cx="2070100" cy="176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35</xdr:row>
      <xdr:rowOff>0</xdr:rowOff>
    </xdr:from>
    <xdr:to>
      <xdr:col>5</xdr:col>
      <xdr:colOff>723900</xdr:colOff>
      <xdr:row>47</xdr:row>
      <xdr:rowOff>63500</xdr:rowOff>
    </xdr:to>
    <xdr:pic>
      <xdr:nvPicPr>
        <xdr:cNvPr id="2810" name="Picture 2" descr="IMG_3954.JPG">
          <a:extLst>
            <a:ext uri="{FF2B5EF4-FFF2-40B4-BE49-F238E27FC236}">
              <a16:creationId xmlns:a16="http://schemas.microsoft.com/office/drawing/2014/main" id="{B4C5A8FD-DD59-2148-A68F-03B0E6ED15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44800" y="5778500"/>
          <a:ext cx="2400300" cy="204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342900</xdr:colOff>
      <xdr:row>59</xdr:row>
      <xdr:rowOff>38100</xdr:rowOff>
    </xdr:from>
    <xdr:to>
      <xdr:col>5</xdr:col>
      <xdr:colOff>419100</xdr:colOff>
      <xdr:row>68</xdr:row>
      <xdr:rowOff>38100</xdr:rowOff>
    </xdr:to>
    <xdr:pic>
      <xdr:nvPicPr>
        <xdr:cNvPr id="2811" name="Picture 3" descr="IMG_3955.JPG">
          <a:extLst>
            <a:ext uri="{FF2B5EF4-FFF2-40B4-BE49-F238E27FC236}">
              <a16:creationId xmlns:a16="http://schemas.microsoft.com/office/drawing/2014/main" id="{C5FB18B8-B390-9742-979E-81B2FEFB2F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87700" y="9779000"/>
          <a:ext cx="17526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79</xdr:row>
      <xdr:rowOff>127000</xdr:rowOff>
    </xdr:from>
    <xdr:to>
      <xdr:col>5</xdr:col>
      <xdr:colOff>800100</xdr:colOff>
      <xdr:row>91</xdr:row>
      <xdr:rowOff>114300</xdr:rowOff>
    </xdr:to>
    <xdr:pic>
      <xdr:nvPicPr>
        <xdr:cNvPr id="2812" name="Picture 4" descr="IMG_3961.JPG">
          <a:extLst>
            <a:ext uri="{FF2B5EF4-FFF2-40B4-BE49-F238E27FC236}">
              <a16:creationId xmlns:a16="http://schemas.microsoft.com/office/drawing/2014/main" id="{F97A0E33-E668-EF4D-A0FD-CD5F9B58EBA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97200" y="13169900"/>
          <a:ext cx="2324100" cy="196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139700</xdr:colOff>
      <xdr:row>106</xdr:row>
      <xdr:rowOff>88900</xdr:rowOff>
    </xdr:from>
    <xdr:to>
      <xdr:col>5</xdr:col>
      <xdr:colOff>457200</xdr:colOff>
      <xdr:row>116</xdr:row>
      <xdr:rowOff>139700</xdr:rowOff>
    </xdr:to>
    <xdr:pic>
      <xdr:nvPicPr>
        <xdr:cNvPr id="2813" name="Picture 4" descr="IMG_3959.JPG">
          <a:extLst>
            <a:ext uri="{FF2B5EF4-FFF2-40B4-BE49-F238E27FC236}">
              <a16:creationId xmlns:a16="http://schemas.microsoft.com/office/drawing/2014/main" id="{78ED4493-2ABB-1648-8AC1-EDAECE0188D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984500" y="17589500"/>
          <a:ext cx="199390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381000</xdr:colOff>
      <xdr:row>136</xdr:row>
      <xdr:rowOff>101600</xdr:rowOff>
    </xdr:from>
    <xdr:to>
      <xdr:col>5</xdr:col>
      <xdr:colOff>495300</xdr:colOff>
      <xdr:row>145</xdr:row>
      <xdr:rowOff>139700</xdr:rowOff>
    </xdr:to>
    <xdr:pic>
      <xdr:nvPicPr>
        <xdr:cNvPr id="2814" name="Picture 5" descr="IMG_3947.JPG">
          <a:extLst>
            <a:ext uri="{FF2B5EF4-FFF2-40B4-BE49-F238E27FC236}">
              <a16:creationId xmlns:a16="http://schemas.microsoft.com/office/drawing/2014/main" id="{803AE35C-B931-5642-B1D7-9C367A06430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225800" y="22555200"/>
          <a:ext cx="17907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xdr:colOff>
      <xdr:row>159</xdr:row>
      <xdr:rowOff>38100</xdr:rowOff>
    </xdr:from>
    <xdr:to>
      <xdr:col>5</xdr:col>
      <xdr:colOff>431800</xdr:colOff>
      <xdr:row>169</xdr:row>
      <xdr:rowOff>101600</xdr:rowOff>
    </xdr:to>
    <xdr:pic>
      <xdr:nvPicPr>
        <xdr:cNvPr id="2815" name="Picture 6" descr="IMG_3962.JPG">
          <a:extLst>
            <a:ext uri="{FF2B5EF4-FFF2-40B4-BE49-F238E27FC236}">
              <a16:creationId xmlns:a16="http://schemas.microsoft.com/office/drawing/2014/main" id="{8A6B01C6-5035-1F45-BF23-F291717A6DB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959100" y="26289000"/>
          <a:ext cx="19939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152400</xdr:colOff>
      <xdr:row>10</xdr:row>
      <xdr:rowOff>50800</xdr:rowOff>
    </xdr:from>
    <xdr:to>
      <xdr:col>11</xdr:col>
      <xdr:colOff>647700</xdr:colOff>
      <xdr:row>21</xdr:row>
      <xdr:rowOff>76200</xdr:rowOff>
    </xdr:to>
    <xdr:pic>
      <xdr:nvPicPr>
        <xdr:cNvPr id="2816" name="Picture 7" descr="IMG_3949.JPG">
          <a:extLst>
            <a:ext uri="{FF2B5EF4-FFF2-40B4-BE49-F238E27FC236}">
              <a16:creationId xmlns:a16="http://schemas.microsoft.com/office/drawing/2014/main" id="{21249F3F-C537-304B-B492-593D61DD7EA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153400" y="1701800"/>
          <a:ext cx="2171700" cy="184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139700</xdr:colOff>
      <xdr:row>35</xdr:row>
      <xdr:rowOff>152400</xdr:rowOff>
    </xdr:from>
    <xdr:to>
      <xdr:col>11</xdr:col>
      <xdr:colOff>749300</xdr:colOff>
      <xdr:row>47</xdr:row>
      <xdr:rowOff>114300</xdr:rowOff>
    </xdr:to>
    <xdr:pic>
      <xdr:nvPicPr>
        <xdr:cNvPr id="2817" name="Picture 8" descr="IMG_3951.JPG">
          <a:extLst>
            <a:ext uri="{FF2B5EF4-FFF2-40B4-BE49-F238E27FC236}">
              <a16:creationId xmlns:a16="http://schemas.microsoft.com/office/drawing/2014/main" id="{5C120E3E-3701-2440-BFD3-6DD2057D8CF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140700" y="5930900"/>
          <a:ext cx="22860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63500</xdr:colOff>
      <xdr:row>58</xdr:row>
      <xdr:rowOff>25400</xdr:rowOff>
    </xdr:from>
    <xdr:to>
      <xdr:col>11</xdr:col>
      <xdr:colOff>660400</xdr:colOff>
      <xdr:row>69</xdr:row>
      <xdr:rowOff>152400</xdr:rowOff>
    </xdr:to>
    <xdr:pic>
      <xdr:nvPicPr>
        <xdr:cNvPr id="2818" name="Picture 9" descr="IMG_3948.JPG">
          <a:extLst>
            <a:ext uri="{FF2B5EF4-FFF2-40B4-BE49-F238E27FC236}">
              <a16:creationId xmlns:a16="http://schemas.microsoft.com/office/drawing/2014/main" id="{541E61C5-61AD-3440-82F9-73752423A72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064500" y="9601200"/>
          <a:ext cx="22733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59</xdr:row>
      <xdr:rowOff>0</xdr:rowOff>
    </xdr:from>
    <xdr:to>
      <xdr:col>7</xdr:col>
      <xdr:colOff>914400</xdr:colOff>
      <xdr:row>66</xdr:row>
      <xdr:rowOff>63500</xdr:rowOff>
    </xdr:to>
    <xdr:pic>
      <xdr:nvPicPr>
        <xdr:cNvPr id="15522" name="Picture 3" descr="R12_N-facing_CrystalB_ScottE.jpg">
          <a:extLst>
            <a:ext uri="{FF2B5EF4-FFF2-40B4-BE49-F238E27FC236}">
              <a16:creationId xmlns:a16="http://schemas.microsoft.com/office/drawing/2014/main" id="{7D792CF6-99AF-3B40-B459-4050507134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23" name="Picture 4" descr="R12 E-face pltd.jpg">
          <a:extLst>
            <a:ext uri="{FF2B5EF4-FFF2-40B4-BE49-F238E27FC236}">
              <a16:creationId xmlns:a16="http://schemas.microsoft.com/office/drawing/2014/main" id="{EAD5A4E2-0A86-794B-9F98-A97D5147B7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24" name="Picture 5" descr="R12_flat_pltd_Lori_Dex.jpg">
          <a:extLst>
            <a:ext uri="{FF2B5EF4-FFF2-40B4-BE49-F238E27FC236}">
              <a16:creationId xmlns:a16="http://schemas.microsoft.com/office/drawing/2014/main" id="{191CA1EB-2809-9A40-BE02-BAAE50961A0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25" name="Picture 7" descr="R11_SofR_N-facing_natural_WendyC_AdamS.jpg">
          <a:extLst>
            <a:ext uri="{FF2B5EF4-FFF2-40B4-BE49-F238E27FC236}">
              <a16:creationId xmlns:a16="http://schemas.microsoft.com/office/drawing/2014/main" id="{5027EC8B-BC9D-7341-88A0-303578FDF53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26" name="Picture 8" descr="R11_S of R_natural_s-facing.Candace_MattB.jpg">
          <a:extLst>
            <a:ext uri="{FF2B5EF4-FFF2-40B4-BE49-F238E27FC236}">
              <a16:creationId xmlns:a16="http://schemas.microsoft.com/office/drawing/2014/main" id="{0991F03D-2D48-3142-9107-59C6B750345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59</xdr:row>
      <xdr:rowOff>0</xdr:rowOff>
    </xdr:from>
    <xdr:to>
      <xdr:col>7</xdr:col>
      <xdr:colOff>914400</xdr:colOff>
      <xdr:row>66</xdr:row>
      <xdr:rowOff>63500</xdr:rowOff>
    </xdr:to>
    <xdr:pic>
      <xdr:nvPicPr>
        <xdr:cNvPr id="15527" name="Picture 3" descr="R12_N-facing_CrystalB_ScottE.jpg">
          <a:extLst>
            <a:ext uri="{FF2B5EF4-FFF2-40B4-BE49-F238E27FC236}">
              <a16:creationId xmlns:a16="http://schemas.microsoft.com/office/drawing/2014/main" id="{968D53D5-C959-794B-B07D-EA8FC47F2A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28" name="Picture 4" descr="R12 E-face pltd.jpg">
          <a:extLst>
            <a:ext uri="{FF2B5EF4-FFF2-40B4-BE49-F238E27FC236}">
              <a16:creationId xmlns:a16="http://schemas.microsoft.com/office/drawing/2014/main" id="{5FC1D9A9-3971-AF4A-A87B-17C84ACCFF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29" name="Picture 5" descr="R12_flat_pltd_Lori_Dex.jpg">
          <a:extLst>
            <a:ext uri="{FF2B5EF4-FFF2-40B4-BE49-F238E27FC236}">
              <a16:creationId xmlns:a16="http://schemas.microsoft.com/office/drawing/2014/main" id="{FE131E8F-ED35-804C-B575-866D96194FF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30" name="Picture 7" descr="R11_SofR_N-facing_natural_WendyC_AdamS.jpg">
          <a:extLst>
            <a:ext uri="{FF2B5EF4-FFF2-40B4-BE49-F238E27FC236}">
              <a16:creationId xmlns:a16="http://schemas.microsoft.com/office/drawing/2014/main" id="{2515B7C6-18F7-504F-AD6C-0BF90486A8B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31" name="Picture 8" descr="R11_S of R_natural_s-facing.Candace_MattB.jpg">
          <a:extLst>
            <a:ext uri="{FF2B5EF4-FFF2-40B4-BE49-F238E27FC236}">
              <a16:creationId xmlns:a16="http://schemas.microsoft.com/office/drawing/2014/main" id="{3456B9FE-8EA5-B94E-A862-F4C57FE7633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59</xdr:row>
      <xdr:rowOff>0</xdr:rowOff>
    </xdr:from>
    <xdr:to>
      <xdr:col>7</xdr:col>
      <xdr:colOff>914400</xdr:colOff>
      <xdr:row>66</xdr:row>
      <xdr:rowOff>63500</xdr:rowOff>
    </xdr:to>
    <xdr:pic>
      <xdr:nvPicPr>
        <xdr:cNvPr id="15532" name="Picture 3" descr="R12_N-facing_CrystalB_ScottE.jpg">
          <a:extLst>
            <a:ext uri="{FF2B5EF4-FFF2-40B4-BE49-F238E27FC236}">
              <a16:creationId xmlns:a16="http://schemas.microsoft.com/office/drawing/2014/main" id="{3542A622-ABBD-4B47-A8F2-9EC9B03057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33" name="Picture 4" descr="R12 E-face pltd.jpg">
          <a:extLst>
            <a:ext uri="{FF2B5EF4-FFF2-40B4-BE49-F238E27FC236}">
              <a16:creationId xmlns:a16="http://schemas.microsoft.com/office/drawing/2014/main" id="{AFC56998-F270-E04B-BB8D-CB2147C18DF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34" name="Picture 5" descr="R12_flat_pltd_Lori_Dex.jpg">
          <a:extLst>
            <a:ext uri="{FF2B5EF4-FFF2-40B4-BE49-F238E27FC236}">
              <a16:creationId xmlns:a16="http://schemas.microsoft.com/office/drawing/2014/main" id="{97790DB3-E02E-7D48-BB55-1BDEDA668B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35" name="Picture 7" descr="R11_SofR_N-facing_natural_WendyC_AdamS.jpg">
          <a:extLst>
            <a:ext uri="{FF2B5EF4-FFF2-40B4-BE49-F238E27FC236}">
              <a16:creationId xmlns:a16="http://schemas.microsoft.com/office/drawing/2014/main" id="{59412C02-7998-F84B-BFDF-5AF9938E9CA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36" name="Picture 8" descr="R11_S of R_natural_s-facing.Candace_MattB.jpg">
          <a:extLst>
            <a:ext uri="{FF2B5EF4-FFF2-40B4-BE49-F238E27FC236}">
              <a16:creationId xmlns:a16="http://schemas.microsoft.com/office/drawing/2014/main" id="{B05775F4-0D2D-A443-97A5-C7AAAEDB4D5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59</xdr:row>
      <xdr:rowOff>0</xdr:rowOff>
    </xdr:from>
    <xdr:to>
      <xdr:col>7</xdr:col>
      <xdr:colOff>914400</xdr:colOff>
      <xdr:row>66</xdr:row>
      <xdr:rowOff>63500</xdr:rowOff>
    </xdr:to>
    <xdr:pic>
      <xdr:nvPicPr>
        <xdr:cNvPr id="15537" name="Picture 3" descr="R12_N-facing_CrystalB_ScottE.jpg">
          <a:extLst>
            <a:ext uri="{FF2B5EF4-FFF2-40B4-BE49-F238E27FC236}">
              <a16:creationId xmlns:a16="http://schemas.microsoft.com/office/drawing/2014/main" id="{B0E4DE7A-3319-264C-A197-1A64C5278A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38" name="Picture 4" descr="R12 E-face pltd.jpg">
          <a:extLst>
            <a:ext uri="{FF2B5EF4-FFF2-40B4-BE49-F238E27FC236}">
              <a16:creationId xmlns:a16="http://schemas.microsoft.com/office/drawing/2014/main" id="{0FC74E87-BFBC-4549-AB34-171D3ED7BC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39" name="Picture 5" descr="R12_flat_pltd_Lori_Dex.jpg">
          <a:extLst>
            <a:ext uri="{FF2B5EF4-FFF2-40B4-BE49-F238E27FC236}">
              <a16:creationId xmlns:a16="http://schemas.microsoft.com/office/drawing/2014/main" id="{7D3BD3BF-E26B-8C4E-9055-9F0CAECFCE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40" name="Picture 7" descr="R11_SofR_N-facing_natural_WendyC_AdamS.jpg">
          <a:extLst>
            <a:ext uri="{FF2B5EF4-FFF2-40B4-BE49-F238E27FC236}">
              <a16:creationId xmlns:a16="http://schemas.microsoft.com/office/drawing/2014/main" id="{45C38F53-3C22-8046-85D3-7AF2CCBD00C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41" name="Picture 8" descr="R11_S of R_natural_s-facing.Candace_MattB.jpg">
          <a:extLst>
            <a:ext uri="{FF2B5EF4-FFF2-40B4-BE49-F238E27FC236}">
              <a16:creationId xmlns:a16="http://schemas.microsoft.com/office/drawing/2014/main" id="{7F441CE8-C666-0D48-B093-E36D400B4C0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59</xdr:row>
      <xdr:rowOff>0</xdr:rowOff>
    </xdr:from>
    <xdr:to>
      <xdr:col>7</xdr:col>
      <xdr:colOff>914400</xdr:colOff>
      <xdr:row>66</xdr:row>
      <xdr:rowOff>63500</xdr:rowOff>
    </xdr:to>
    <xdr:pic>
      <xdr:nvPicPr>
        <xdr:cNvPr id="15542" name="Picture 3" descr="R12_N-facing_CrystalB_ScottE.jpg">
          <a:extLst>
            <a:ext uri="{FF2B5EF4-FFF2-40B4-BE49-F238E27FC236}">
              <a16:creationId xmlns:a16="http://schemas.microsoft.com/office/drawing/2014/main" id="{81406C03-B8CE-754E-81B1-619DAA375C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43" name="Picture 4" descr="R12 E-face pltd.jpg">
          <a:extLst>
            <a:ext uri="{FF2B5EF4-FFF2-40B4-BE49-F238E27FC236}">
              <a16:creationId xmlns:a16="http://schemas.microsoft.com/office/drawing/2014/main" id="{C1C428AD-B927-B549-B264-3D3576D599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44" name="Picture 5" descr="R12_flat_pltd_Lori_Dex.jpg">
          <a:extLst>
            <a:ext uri="{FF2B5EF4-FFF2-40B4-BE49-F238E27FC236}">
              <a16:creationId xmlns:a16="http://schemas.microsoft.com/office/drawing/2014/main" id="{1BEFE91D-0D77-2A4A-BC29-0358ADB1DF3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45" name="Picture 7" descr="R11_SofR_N-facing_natural_WendyC_AdamS.jpg">
          <a:extLst>
            <a:ext uri="{FF2B5EF4-FFF2-40B4-BE49-F238E27FC236}">
              <a16:creationId xmlns:a16="http://schemas.microsoft.com/office/drawing/2014/main" id="{580D06C2-44F0-2F4E-A2BC-FFE34E1F459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46" name="Picture 8" descr="R11_S of R_natural_s-facing.Candace_MattB.jpg">
          <a:extLst>
            <a:ext uri="{FF2B5EF4-FFF2-40B4-BE49-F238E27FC236}">
              <a16:creationId xmlns:a16="http://schemas.microsoft.com/office/drawing/2014/main" id="{A156E8B2-46F3-F84C-ADE5-E47E54E2119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59</xdr:row>
      <xdr:rowOff>0</xdr:rowOff>
    </xdr:from>
    <xdr:to>
      <xdr:col>7</xdr:col>
      <xdr:colOff>914400</xdr:colOff>
      <xdr:row>66</xdr:row>
      <xdr:rowOff>63500</xdr:rowOff>
    </xdr:to>
    <xdr:pic>
      <xdr:nvPicPr>
        <xdr:cNvPr id="15547" name="Picture 3" descr="R12_N-facing_CrystalB_ScottE.jpg">
          <a:extLst>
            <a:ext uri="{FF2B5EF4-FFF2-40B4-BE49-F238E27FC236}">
              <a16:creationId xmlns:a16="http://schemas.microsoft.com/office/drawing/2014/main" id="{DE5B0E6E-7A26-F547-83CB-F01924D3D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48" name="Picture 4" descr="R12 E-face pltd.jpg">
          <a:extLst>
            <a:ext uri="{FF2B5EF4-FFF2-40B4-BE49-F238E27FC236}">
              <a16:creationId xmlns:a16="http://schemas.microsoft.com/office/drawing/2014/main" id="{5A5C9694-2A09-9046-8F12-EB14C3F346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49" name="Picture 5" descr="R12_flat_pltd_Lori_Dex.jpg">
          <a:extLst>
            <a:ext uri="{FF2B5EF4-FFF2-40B4-BE49-F238E27FC236}">
              <a16:creationId xmlns:a16="http://schemas.microsoft.com/office/drawing/2014/main" id="{E48DBEA5-483E-8340-B9DD-E1EEE36BE9E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50" name="Picture 7" descr="R11_SofR_N-facing_natural_WendyC_AdamS.jpg">
          <a:extLst>
            <a:ext uri="{FF2B5EF4-FFF2-40B4-BE49-F238E27FC236}">
              <a16:creationId xmlns:a16="http://schemas.microsoft.com/office/drawing/2014/main" id="{70C5558E-1423-9346-836D-A73DBF22611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51" name="Picture 8" descr="R11_S of R_natural_s-facing.Candace_MattB.jpg">
          <a:extLst>
            <a:ext uri="{FF2B5EF4-FFF2-40B4-BE49-F238E27FC236}">
              <a16:creationId xmlns:a16="http://schemas.microsoft.com/office/drawing/2014/main" id="{4C52E1ED-FD9F-A24D-AD10-B84531E4111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59</xdr:row>
      <xdr:rowOff>0</xdr:rowOff>
    </xdr:from>
    <xdr:to>
      <xdr:col>7</xdr:col>
      <xdr:colOff>914400</xdr:colOff>
      <xdr:row>66</xdr:row>
      <xdr:rowOff>63500</xdr:rowOff>
    </xdr:to>
    <xdr:pic>
      <xdr:nvPicPr>
        <xdr:cNvPr id="15552" name="Picture 3" descr="R12_N-facing_CrystalB_ScottE.jpg">
          <a:extLst>
            <a:ext uri="{FF2B5EF4-FFF2-40B4-BE49-F238E27FC236}">
              <a16:creationId xmlns:a16="http://schemas.microsoft.com/office/drawing/2014/main" id="{55BB61E2-E0F3-4641-A706-B5D2C5D9F2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500" y="97409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53" name="Picture 4" descr="R12 E-face pltd.jpg">
          <a:extLst>
            <a:ext uri="{FF2B5EF4-FFF2-40B4-BE49-F238E27FC236}">
              <a16:creationId xmlns:a16="http://schemas.microsoft.com/office/drawing/2014/main" id="{D4511EEA-A275-2340-874E-4CF1E3F565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54" name="Picture 5" descr="R12_flat_pltd_Lori_Dex.jpg">
          <a:extLst>
            <a:ext uri="{FF2B5EF4-FFF2-40B4-BE49-F238E27FC236}">
              <a16:creationId xmlns:a16="http://schemas.microsoft.com/office/drawing/2014/main" id="{D46B1269-D65F-A047-9AD7-E01D0B0A20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55" name="Picture 7" descr="R11_SofR_N-facing_natural_WendyC_AdamS.jpg">
          <a:extLst>
            <a:ext uri="{FF2B5EF4-FFF2-40B4-BE49-F238E27FC236}">
              <a16:creationId xmlns:a16="http://schemas.microsoft.com/office/drawing/2014/main" id="{9DC98C6D-8309-3441-B2B0-4641D89F69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56" name="Picture 8" descr="R11_S of R_natural_s-facing.Candace_MattB.jpg">
          <a:extLst>
            <a:ext uri="{FF2B5EF4-FFF2-40B4-BE49-F238E27FC236}">
              <a16:creationId xmlns:a16="http://schemas.microsoft.com/office/drawing/2014/main" id="{C30D4FBE-DB37-5140-8F80-D109185034A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914400</xdr:colOff>
      <xdr:row>72</xdr:row>
      <xdr:rowOff>76200</xdr:rowOff>
    </xdr:from>
    <xdr:to>
      <xdr:col>7</xdr:col>
      <xdr:colOff>419100</xdr:colOff>
      <xdr:row>79</xdr:row>
      <xdr:rowOff>139700</xdr:rowOff>
    </xdr:to>
    <xdr:pic>
      <xdr:nvPicPr>
        <xdr:cNvPr id="15557" name="Picture 3" descr="R12_N-facing_CrystalB_ScottE.jpg">
          <a:extLst>
            <a:ext uri="{FF2B5EF4-FFF2-40B4-BE49-F238E27FC236}">
              <a16:creationId xmlns:a16="http://schemas.microsoft.com/office/drawing/2014/main" id="{7E5C4041-292A-1F46-A835-869B9F61A1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59200" y="11963400"/>
          <a:ext cx="914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58" name="Picture 4" descr="R12 E-face pltd.jpg">
          <a:extLst>
            <a:ext uri="{FF2B5EF4-FFF2-40B4-BE49-F238E27FC236}">
              <a16:creationId xmlns:a16="http://schemas.microsoft.com/office/drawing/2014/main" id="{79099D07-555B-BE47-B97C-EC664D46AC9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59" name="Picture 5" descr="R12_flat_pltd_Lori_Dex.jpg">
          <a:extLst>
            <a:ext uri="{FF2B5EF4-FFF2-40B4-BE49-F238E27FC236}">
              <a16:creationId xmlns:a16="http://schemas.microsoft.com/office/drawing/2014/main" id="{EC361EA8-CF9E-684F-A068-FCA77D03237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60" name="Picture 7" descr="R11_SofR_N-facing_natural_WendyC_AdamS.jpg">
          <a:extLst>
            <a:ext uri="{FF2B5EF4-FFF2-40B4-BE49-F238E27FC236}">
              <a16:creationId xmlns:a16="http://schemas.microsoft.com/office/drawing/2014/main" id="{57C5CFDC-1F49-3A40-83BC-61A55C63D8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61" name="Picture 8" descr="R11_S of R_natural_s-facing.Candace_MattB.jpg">
          <a:extLst>
            <a:ext uri="{FF2B5EF4-FFF2-40B4-BE49-F238E27FC236}">
              <a16:creationId xmlns:a16="http://schemas.microsoft.com/office/drawing/2014/main" id="{C2C9312F-6242-EE4D-BFD2-5DF8DB7EF17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85</xdr:row>
      <xdr:rowOff>0</xdr:rowOff>
    </xdr:from>
    <xdr:to>
      <xdr:col>7</xdr:col>
      <xdr:colOff>1003300</xdr:colOff>
      <xdr:row>92</xdr:row>
      <xdr:rowOff>63500</xdr:rowOff>
    </xdr:to>
    <xdr:pic>
      <xdr:nvPicPr>
        <xdr:cNvPr id="15562" name="Picture 4" descr="R12 E-face pltd.jpg">
          <a:extLst>
            <a:ext uri="{FF2B5EF4-FFF2-40B4-BE49-F238E27FC236}">
              <a16:creationId xmlns:a16="http://schemas.microsoft.com/office/drawing/2014/main" id="{793DB742-7E9C-5341-BF07-14D7BE47E2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4500" y="14033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104</xdr:row>
      <xdr:rowOff>0</xdr:rowOff>
    </xdr:from>
    <xdr:to>
      <xdr:col>7</xdr:col>
      <xdr:colOff>1003300</xdr:colOff>
      <xdr:row>111</xdr:row>
      <xdr:rowOff>63500</xdr:rowOff>
    </xdr:to>
    <xdr:pic>
      <xdr:nvPicPr>
        <xdr:cNvPr id="15563" name="Picture 5" descr="R12_flat_pltd_Lori_Dex.jpg">
          <a:extLst>
            <a:ext uri="{FF2B5EF4-FFF2-40B4-BE49-F238E27FC236}">
              <a16:creationId xmlns:a16="http://schemas.microsoft.com/office/drawing/2014/main" id="{B4B322CA-3620-024D-AE59-31EDA907334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54500" y="171704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64" name="Picture 7" descr="R11_SofR_N-facing_natural_WendyC_AdamS.jpg">
          <a:extLst>
            <a:ext uri="{FF2B5EF4-FFF2-40B4-BE49-F238E27FC236}">
              <a16:creationId xmlns:a16="http://schemas.microsoft.com/office/drawing/2014/main" id="{06352601-D214-3542-8492-A762745F39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30</xdr:row>
      <xdr:rowOff>0</xdr:rowOff>
    </xdr:from>
    <xdr:to>
      <xdr:col>13</xdr:col>
      <xdr:colOff>457200</xdr:colOff>
      <xdr:row>37</xdr:row>
      <xdr:rowOff>63500</xdr:rowOff>
    </xdr:to>
    <xdr:pic>
      <xdr:nvPicPr>
        <xdr:cNvPr id="15565" name="Picture 8" descr="R11_S of R_natural_s-facing.Candace_MattB.jpg">
          <a:extLst>
            <a:ext uri="{FF2B5EF4-FFF2-40B4-BE49-F238E27FC236}">
              <a16:creationId xmlns:a16="http://schemas.microsoft.com/office/drawing/2014/main" id="{82BCC2C9-7E23-B04A-A518-120F3B27EB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50400" y="49530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838200</xdr:colOff>
      <xdr:row>89</xdr:row>
      <xdr:rowOff>152400</xdr:rowOff>
    </xdr:from>
    <xdr:to>
      <xdr:col>7</xdr:col>
      <xdr:colOff>431800</xdr:colOff>
      <xdr:row>97</xdr:row>
      <xdr:rowOff>50800</xdr:rowOff>
    </xdr:to>
    <xdr:pic>
      <xdr:nvPicPr>
        <xdr:cNvPr id="15566" name="Picture 4" descr="R12 E-face pltd.jpg">
          <a:extLst>
            <a:ext uri="{FF2B5EF4-FFF2-40B4-BE49-F238E27FC236}">
              <a16:creationId xmlns:a16="http://schemas.microsoft.com/office/drawing/2014/main" id="{C3E3BC11-6FE2-DD42-9D67-B6A9987E69B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83000" y="148463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533400</xdr:colOff>
      <xdr:row>104</xdr:row>
      <xdr:rowOff>38100</xdr:rowOff>
    </xdr:from>
    <xdr:to>
      <xdr:col>7</xdr:col>
      <xdr:colOff>127000</xdr:colOff>
      <xdr:row>111</xdr:row>
      <xdr:rowOff>101600</xdr:rowOff>
    </xdr:to>
    <xdr:pic>
      <xdr:nvPicPr>
        <xdr:cNvPr id="15567" name="Picture 5" descr="R12_flat_pltd_Lori_Dex.jpg">
          <a:extLst>
            <a:ext uri="{FF2B5EF4-FFF2-40B4-BE49-F238E27FC236}">
              <a16:creationId xmlns:a16="http://schemas.microsoft.com/office/drawing/2014/main" id="{6D5FA60E-441A-7E42-BF07-6E63A95300C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8200" y="17208500"/>
          <a:ext cx="10033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114300</xdr:colOff>
      <xdr:row>6</xdr:row>
      <xdr:rowOff>63500</xdr:rowOff>
    </xdr:from>
    <xdr:to>
      <xdr:col>13</xdr:col>
      <xdr:colOff>571500</xdr:colOff>
      <xdr:row>13</xdr:row>
      <xdr:rowOff>127000</xdr:rowOff>
    </xdr:to>
    <xdr:pic>
      <xdr:nvPicPr>
        <xdr:cNvPr id="15568" name="Picture 7" descr="R11_SofR_N-facing_natural_WendyC_AdamS.jpg">
          <a:extLst>
            <a:ext uri="{FF2B5EF4-FFF2-40B4-BE49-F238E27FC236}">
              <a16:creationId xmlns:a16="http://schemas.microsoft.com/office/drawing/2014/main" id="{A3E88E70-E85D-AD4C-940E-F195A9DD941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64700" y="1054100"/>
          <a:ext cx="457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16</xdr:row>
      <xdr:rowOff>12700</xdr:rowOff>
    </xdr:from>
    <xdr:to>
      <xdr:col>7</xdr:col>
      <xdr:colOff>177800</xdr:colOff>
      <xdr:row>23</xdr:row>
      <xdr:rowOff>76200</xdr:rowOff>
    </xdr:to>
    <xdr:pic>
      <xdr:nvPicPr>
        <xdr:cNvPr id="15569" name="Picture 66" descr="R11_E-face_pltd_Natalie_Bri_Martin.jpg">
          <a:extLst>
            <a:ext uri="{FF2B5EF4-FFF2-40B4-BE49-F238E27FC236}">
              <a16:creationId xmlns:a16="http://schemas.microsoft.com/office/drawing/2014/main" id="{BE7509A2-4FA9-2149-9E60-DDCC7278CAB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35300" y="2654300"/>
          <a:ext cx="13970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368300</xdr:colOff>
      <xdr:row>49</xdr:row>
      <xdr:rowOff>101600</xdr:rowOff>
    </xdr:from>
    <xdr:to>
      <xdr:col>7</xdr:col>
      <xdr:colOff>355600</xdr:colOff>
      <xdr:row>57</xdr:row>
      <xdr:rowOff>0</xdr:rowOff>
    </xdr:to>
    <xdr:pic>
      <xdr:nvPicPr>
        <xdr:cNvPr id="15570" name="Picture 67" descr="R11_12_pltd_Kay &amp; AdamA.jpg">
          <a:extLst>
            <a:ext uri="{FF2B5EF4-FFF2-40B4-BE49-F238E27FC236}">
              <a16:creationId xmlns:a16="http://schemas.microsoft.com/office/drawing/2014/main" id="{7FA0BA5D-157D-184A-8B19-4B0FD896D9C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213100" y="8191500"/>
          <a:ext cx="13970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546100</xdr:colOff>
      <xdr:row>61</xdr:row>
      <xdr:rowOff>101600</xdr:rowOff>
    </xdr:from>
    <xdr:to>
      <xdr:col>14</xdr:col>
      <xdr:colOff>177800</xdr:colOff>
      <xdr:row>69</xdr:row>
      <xdr:rowOff>0</xdr:rowOff>
    </xdr:to>
    <xdr:pic>
      <xdr:nvPicPr>
        <xdr:cNvPr id="15571" name="Picture 68" descr="R11_natural_W of R_Danielle.DanielA.jpg">
          <a:extLst>
            <a:ext uri="{FF2B5EF4-FFF2-40B4-BE49-F238E27FC236}">
              <a16:creationId xmlns:a16="http://schemas.microsoft.com/office/drawing/2014/main" id="{19B7D7C4-0ADE-AB43-A5A4-2986782AAE8A}"/>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902700" y="10172700"/>
          <a:ext cx="1422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342900</xdr:colOff>
      <xdr:row>82</xdr:row>
      <xdr:rowOff>63500</xdr:rowOff>
    </xdr:from>
    <xdr:to>
      <xdr:col>13</xdr:col>
      <xdr:colOff>571500</xdr:colOff>
      <xdr:row>89</xdr:row>
      <xdr:rowOff>127000</xdr:rowOff>
    </xdr:to>
    <xdr:pic>
      <xdr:nvPicPr>
        <xdr:cNvPr id="15572" name="Picture 69" descr="R12_natural_WofR_Zach_Andrew.jpg">
          <a:extLst>
            <a:ext uri="{FF2B5EF4-FFF2-40B4-BE49-F238E27FC236}">
              <a16:creationId xmlns:a16="http://schemas.microsoft.com/office/drawing/2014/main" id="{B70492E2-B8A0-5B46-8E15-39F9FA6F375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99500" y="13601700"/>
          <a:ext cx="1422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520700</xdr:colOff>
      <xdr:row>12</xdr:row>
      <xdr:rowOff>50800</xdr:rowOff>
    </xdr:from>
    <xdr:to>
      <xdr:col>14</xdr:col>
      <xdr:colOff>152400</xdr:colOff>
      <xdr:row>19</xdr:row>
      <xdr:rowOff>114300</xdr:rowOff>
    </xdr:to>
    <xdr:pic>
      <xdr:nvPicPr>
        <xdr:cNvPr id="15573" name="Picture 70" descr="R11_SofR_N-facing_natural_WendyC_AdamS.jpg">
          <a:extLst>
            <a:ext uri="{FF2B5EF4-FFF2-40B4-BE49-F238E27FC236}">
              <a16:creationId xmlns:a16="http://schemas.microsoft.com/office/drawing/2014/main" id="{74012340-8D87-3B42-B48D-CE6D4A349D5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77300" y="2032000"/>
          <a:ext cx="1422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127000</xdr:colOff>
      <xdr:row>32</xdr:row>
      <xdr:rowOff>101600</xdr:rowOff>
    </xdr:from>
    <xdr:to>
      <xdr:col>13</xdr:col>
      <xdr:colOff>355600</xdr:colOff>
      <xdr:row>40</xdr:row>
      <xdr:rowOff>0</xdr:rowOff>
    </xdr:to>
    <xdr:pic>
      <xdr:nvPicPr>
        <xdr:cNvPr id="15574" name="Picture 71" descr="R11_S of R_natural_s-facing.Candace_MattB.jpg">
          <a:extLst>
            <a:ext uri="{FF2B5EF4-FFF2-40B4-BE49-F238E27FC236}">
              <a16:creationId xmlns:a16="http://schemas.microsoft.com/office/drawing/2014/main" id="{9732F9EE-CEBB-A042-A6C7-ED8E8A2A813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483600" y="5384800"/>
          <a:ext cx="14224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127000</xdr:colOff>
      <xdr:row>128</xdr:row>
      <xdr:rowOff>139700</xdr:rowOff>
    </xdr:from>
    <xdr:to>
      <xdr:col>7</xdr:col>
      <xdr:colOff>177800</xdr:colOff>
      <xdr:row>142</xdr:row>
      <xdr:rowOff>101600</xdr:rowOff>
    </xdr:to>
    <xdr:pic>
      <xdr:nvPicPr>
        <xdr:cNvPr id="15575" name="Picture 1" descr="R12_flat_Larissa_DanG.jpg">
          <a:extLst>
            <a:ext uri="{FF2B5EF4-FFF2-40B4-BE49-F238E27FC236}">
              <a16:creationId xmlns:a16="http://schemas.microsoft.com/office/drawing/2014/main" id="{A5276E86-DD84-0543-A3DD-1A0A04CD272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971800" y="21272500"/>
          <a:ext cx="1460500" cy="2273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ou/Downloads/Dune_Lab_Kowall_Turner_2019_Range_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ric/Google%20Drive/CSUMB/BIO211L/DuneLab/Datasheets_DuneLab/BIO211L_SP19-M-Submit%20Data%20Template%20Here%20-%20Due%20Apr.%206%20Midnight-BIO211L-03_SP19Ecol%20Evo%20BiodivPlants%20Lab%20course-819569/Dominic%20Davis_876714_assignsubmission_file_/Dunela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ou/Downloads/Dune_Lab_DataCoxCoronadoGutierre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sheetData sheetId="1"/>
      <sheetData sheetId="2"/>
      <sheetData sheetId="3">
        <row r="1">
          <cell r="A1" t="str">
            <v>Abronia latifolia</v>
          </cell>
          <cell r="B1">
            <v>1</v>
          </cell>
          <cell r="C1">
            <v>1</v>
          </cell>
          <cell r="D1">
            <v>2000</v>
          </cell>
          <cell r="E1">
            <v>1</v>
          </cell>
          <cell r="F1" t="str">
            <v>Y</v>
          </cell>
          <cell r="G1" t="str">
            <v>Fort Ord Dunes State Park</v>
          </cell>
        </row>
        <row r="2">
          <cell r="A2" t="str">
            <v>Abronia umbellata</v>
          </cell>
          <cell r="B2">
            <v>2</v>
          </cell>
          <cell r="C2">
            <v>2</v>
          </cell>
          <cell r="D2">
            <v>2001</v>
          </cell>
          <cell r="E2">
            <v>2</v>
          </cell>
          <cell r="F2" t="str">
            <v>N</v>
          </cell>
          <cell r="G2" t="str">
            <v>Monterey State Beach</v>
          </cell>
        </row>
        <row r="3">
          <cell r="A3" t="str">
            <v>Achillea millefolium</v>
          </cell>
          <cell r="B3">
            <v>3</v>
          </cell>
          <cell r="C3">
            <v>3</v>
          </cell>
          <cell r="D3">
            <v>2002</v>
          </cell>
          <cell r="E3">
            <v>3</v>
          </cell>
          <cell r="G3" t="str">
            <v>Naval Postgraduate School Dunes</v>
          </cell>
        </row>
        <row r="4">
          <cell r="A4" t="str">
            <v>Acmispon glaber</v>
          </cell>
          <cell r="B4">
            <v>4</v>
          </cell>
          <cell r="C4">
            <v>4</v>
          </cell>
          <cell r="D4">
            <v>2003</v>
          </cell>
          <cell r="E4">
            <v>4</v>
          </cell>
          <cell r="G4" t="str">
            <v>Eolian Dunes (MPRPD)</v>
          </cell>
        </row>
        <row r="5">
          <cell r="A5" t="str">
            <v>Acmispon heermanii</v>
          </cell>
          <cell r="B5">
            <v>5</v>
          </cell>
          <cell r="C5">
            <v>5</v>
          </cell>
          <cell r="D5">
            <v>2004</v>
          </cell>
          <cell r="E5">
            <v>5</v>
          </cell>
          <cell r="G5" t="str">
            <v xml:space="preserve">Marina State Beach </v>
          </cell>
        </row>
        <row r="6">
          <cell r="A6" t="str">
            <v>Acmispon strigosus</v>
          </cell>
          <cell r="B6">
            <v>6</v>
          </cell>
          <cell r="C6">
            <v>6</v>
          </cell>
          <cell r="D6">
            <v>2005</v>
          </cell>
          <cell r="E6">
            <v>6</v>
          </cell>
          <cell r="G6" t="str">
            <v>Martin Dunes (BSLT)</v>
          </cell>
        </row>
        <row r="7">
          <cell r="A7" t="str">
            <v>Ambrosia chamissonis</v>
          </cell>
          <cell r="B7">
            <v>7</v>
          </cell>
          <cell r="C7">
            <v>7</v>
          </cell>
          <cell r="D7">
            <v>2006</v>
          </cell>
          <cell r="E7">
            <v>7</v>
          </cell>
          <cell r="G7" t="str">
            <v>Salinas River State Beach- Molera Dunes</v>
          </cell>
        </row>
        <row r="8">
          <cell r="A8" t="str">
            <v>Ammophila arenaria</v>
          </cell>
          <cell r="B8">
            <v>8</v>
          </cell>
          <cell r="C8">
            <v>8</v>
          </cell>
          <cell r="D8">
            <v>2007</v>
          </cell>
          <cell r="E8">
            <v>8</v>
          </cell>
          <cell r="G8" t="str">
            <v>Moss Landing State Beach</v>
          </cell>
        </row>
        <row r="9">
          <cell r="A9" t="str">
            <v>Amsinckia spectabilis</v>
          </cell>
          <cell r="B9">
            <v>9</v>
          </cell>
          <cell r="C9">
            <v>9</v>
          </cell>
          <cell r="D9">
            <v>2008</v>
          </cell>
          <cell r="E9">
            <v>9</v>
          </cell>
        </row>
        <row r="10">
          <cell r="A10" t="str">
            <v>Anagallis arevensis</v>
          </cell>
          <cell r="B10">
            <v>10</v>
          </cell>
          <cell r="C10">
            <v>10</v>
          </cell>
          <cell r="D10">
            <v>2009</v>
          </cell>
          <cell r="E10">
            <v>10</v>
          </cell>
        </row>
        <row r="11">
          <cell r="A11" t="str">
            <v>Anaphalis margaritacea</v>
          </cell>
          <cell r="B11">
            <v>11</v>
          </cell>
          <cell r="C11">
            <v>11</v>
          </cell>
          <cell r="D11">
            <v>2010</v>
          </cell>
          <cell r="E11">
            <v>11</v>
          </cell>
        </row>
        <row r="12">
          <cell r="A12" t="str">
            <v>Annual grasses</v>
          </cell>
          <cell r="B12">
            <v>12</v>
          </cell>
          <cell r="C12">
            <v>12</v>
          </cell>
          <cell r="D12">
            <v>2011</v>
          </cell>
          <cell r="E12">
            <v>12</v>
          </cell>
        </row>
        <row r="13">
          <cell r="A13" t="str">
            <v>Armeria maritime var. californica</v>
          </cell>
          <cell r="C13">
            <v>13</v>
          </cell>
          <cell r="D13">
            <v>2012</v>
          </cell>
          <cell r="E13">
            <v>14</v>
          </cell>
        </row>
        <row r="14">
          <cell r="A14" t="str">
            <v>Artemisia californica</v>
          </cell>
          <cell r="C14">
            <v>14</v>
          </cell>
          <cell r="D14">
            <v>2013</v>
          </cell>
          <cell r="E14">
            <v>15</v>
          </cell>
        </row>
        <row r="15">
          <cell r="A15" t="str">
            <v>Artemisia pycnocephalia</v>
          </cell>
          <cell r="C15">
            <v>15</v>
          </cell>
          <cell r="D15">
            <v>2014</v>
          </cell>
          <cell r="E15">
            <v>16</v>
          </cell>
        </row>
        <row r="16">
          <cell r="A16" t="str">
            <v>Astragalus nuttallii</v>
          </cell>
          <cell r="C16">
            <v>16</v>
          </cell>
          <cell r="D16">
            <v>2015</v>
          </cell>
          <cell r="E16">
            <v>17</v>
          </cell>
        </row>
        <row r="17">
          <cell r="A17" t="str">
            <v>Atriplex leucophylla</v>
          </cell>
          <cell r="C17">
            <v>17</v>
          </cell>
          <cell r="D17">
            <v>2016</v>
          </cell>
        </row>
        <row r="18">
          <cell r="A18" t="str">
            <v>Baccharis pilularis</v>
          </cell>
          <cell r="C18">
            <v>18</v>
          </cell>
          <cell r="D18">
            <v>2017</v>
          </cell>
        </row>
        <row r="19">
          <cell r="A19" t="str">
            <v>Hirschfeldia incana</v>
          </cell>
          <cell r="C19">
            <v>19</v>
          </cell>
          <cell r="D19">
            <v>2018</v>
          </cell>
        </row>
        <row r="20">
          <cell r="A20" t="str">
            <v>Bromus diandrus</v>
          </cell>
          <cell r="C20">
            <v>20</v>
          </cell>
          <cell r="D20">
            <v>2019</v>
          </cell>
        </row>
        <row r="21">
          <cell r="A21" t="str">
            <v>Cakile maritime</v>
          </cell>
          <cell r="C21">
            <v>21</v>
          </cell>
          <cell r="D21">
            <v>2020</v>
          </cell>
        </row>
        <row r="22">
          <cell r="A22" t="str">
            <v>Camissoniopsis cheiranthifolia</v>
          </cell>
          <cell r="C22">
            <v>22</v>
          </cell>
          <cell r="D22">
            <v>2021</v>
          </cell>
        </row>
        <row r="23">
          <cell r="A23" t="str">
            <v>Camissoniopsis micrantha</v>
          </cell>
          <cell r="C23">
            <v>23</v>
          </cell>
          <cell r="D23">
            <v>2022</v>
          </cell>
        </row>
        <row r="24">
          <cell r="A24" t="str">
            <v>Cardimine oligosperma</v>
          </cell>
          <cell r="C24">
            <v>24</v>
          </cell>
          <cell r="D24">
            <v>2023</v>
          </cell>
        </row>
        <row r="25">
          <cell r="A25" t="str">
            <v>Cardionema ramosissimum</v>
          </cell>
          <cell r="C25">
            <v>25</v>
          </cell>
          <cell r="D25">
            <v>2024</v>
          </cell>
        </row>
        <row r="26">
          <cell r="A26" t="str">
            <v>Carpobrotus edulis</v>
          </cell>
          <cell r="C26">
            <v>26</v>
          </cell>
          <cell r="D26">
            <v>2025</v>
          </cell>
        </row>
        <row r="27">
          <cell r="A27" t="str">
            <v>Castilleja latifolia</v>
          </cell>
          <cell r="C27">
            <v>27</v>
          </cell>
          <cell r="D27">
            <v>2026</v>
          </cell>
        </row>
        <row r="28">
          <cell r="A28" t="str">
            <v>Centaurea solstitialis</v>
          </cell>
          <cell r="C28">
            <v>28</v>
          </cell>
          <cell r="D28">
            <v>2027</v>
          </cell>
        </row>
        <row r="29">
          <cell r="A29" t="str">
            <v xml:space="preserve">Cerastium glomeratum </v>
          </cell>
          <cell r="C29">
            <v>29</v>
          </cell>
          <cell r="D29">
            <v>2028</v>
          </cell>
        </row>
        <row r="30">
          <cell r="A30" t="str">
            <v>Chenopodium californicum</v>
          </cell>
          <cell r="C30">
            <v>30</v>
          </cell>
          <cell r="D30">
            <v>2029</v>
          </cell>
        </row>
        <row r="31">
          <cell r="A31" t="str">
            <v>Chorizanthe pungens</v>
          </cell>
          <cell r="C31">
            <v>31</v>
          </cell>
          <cell r="D31">
            <v>2030</v>
          </cell>
        </row>
        <row r="32">
          <cell r="A32" t="str">
            <v>Claytonia perfoliata</v>
          </cell>
          <cell r="D32">
            <v>2031</v>
          </cell>
        </row>
        <row r="33">
          <cell r="A33" t="str">
            <v>Conicosia pugioniformis</v>
          </cell>
          <cell r="D33">
            <v>2032</v>
          </cell>
        </row>
        <row r="34">
          <cell r="A34" t="str">
            <v>Corethryogyne filaginifolia</v>
          </cell>
          <cell r="D34">
            <v>2033</v>
          </cell>
        </row>
        <row r="35">
          <cell r="A35" t="str">
            <v>Cortaderia jubata</v>
          </cell>
          <cell r="D35">
            <v>2034</v>
          </cell>
        </row>
        <row r="36">
          <cell r="A36" t="str">
            <v>Croton californica</v>
          </cell>
          <cell r="D36">
            <v>2035</v>
          </cell>
        </row>
        <row r="37">
          <cell r="A37" t="str">
            <v>Cryptantha or Plagiobothrys sp.</v>
          </cell>
          <cell r="D37">
            <v>2036</v>
          </cell>
        </row>
        <row r="38">
          <cell r="A38" t="str">
            <v>Daucus pusillus</v>
          </cell>
          <cell r="D38">
            <v>2037</v>
          </cell>
        </row>
        <row r="39">
          <cell r="A39" t="str">
            <v>Deinandra corymbosa</v>
          </cell>
          <cell r="D39">
            <v>2038</v>
          </cell>
        </row>
        <row r="40">
          <cell r="A40" t="str">
            <v>Dudleya caespitosa</v>
          </cell>
          <cell r="D40">
            <v>2039</v>
          </cell>
        </row>
        <row r="41">
          <cell r="A41" t="str">
            <v>Ericameria ericoides</v>
          </cell>
          <cell r="D41">
            <v>2040</v>
          </cell>
        </row>
        <row r="42">
          <cell r="A42" t="str">
            <v>Erigeron canadensis</v>
          </cell>
          <cell r="D42">
            <v>2041</v>
          </cell>
        </row>
        <row r="43">
          <cell r="A43" t="str">
            <v>Crassula connata</v>
          </cell>
          <cell r="D43">
            <v>2042</v>
          </cell>
        </row>
        <row r="44">
          <cell r="A44" t="str">
            <v>Erigeron glaucus</v>
          </cell>
          <cell r="D44">
            <v>2043</v>
          </cell>
        </row>
        <row r="45">
          <cell r="A45" t="str">
            <v>Eriogonum latifolium</v>
          </cell>
          <cell r="D45">
            <v>2044</v>
          </cell>
        </row>
        <row r="46">
          <cell r="A46" t="str">
            <v>Eriogonum parvifolium</v>
          </cell>
          <cell r="D46">
            <v>2045</v>
          </cell>
        </row>
        <row r="47">
          <cell r="A47" t="str">
            <v>Eriophyllum staechadifolium</v>
          </cell>
          <cell r="D47">
            <v>2046</v>
          </cell>
        </row>
        <row r="48">
          <cell r="A48" t="str">
            <v>Erodium botrys</v>
          </cell>
          <cell r="D48">
            <v>2047</v>
          </cell>
        </row>
        <row r="49">
          <cell r="A49" t="str">
            <v>Erodium cicutarium</v>
          </cell>
          <cell r="D49">
            <v>2048</v>
          </cell>
        </row>
        <row r="50">
          <cell r="A50" t="str">
            <v>Erysimum ammophilum</v>
          </cell>
          <cell r="D50">
            <v>2049</v>
          </cell>
        </row>
        <row r="51">
          <cell r="A51" t="str">
            <v>Erysimum menziesii</v>
          </cell>
          <cell r="D51">
            <v>2050</v>
          </cell>
        </row>
        <row r="52">
          <cell r="A52" t="str">
            <v>Eschscholzia californica</v>
          </cell>
          <cell r="D52">
            <v>2051</v>
          </cell>
        </row>
        <row r="53">
          <cell r="A53" t="str">
            <v>Frangula californica</v>
          </cell>
          <cell r="D53">
            <v>2052</v>
          </cell>
        </row>
        <row r="54">
          <cell r="A54" t="str">
            <v>Gilia tenuiflora ssp. arenaria</v>
          </cell>
          <cell r="D54">
            <v>2053</v>
          </cell>
        </row>
        <row r="55">
          <cell r="A55" t="str">
            <v>Grindelia latifolia</v>
          </cell>
          <cell r="D55">
            <v>2054</v>
          </cell>
        </row>
        <row r="56">
          <cell r="A56" t="str">
            <v>Heterotheca grandifolia</v>
          </cell>
          <cell r="D56">
            <v>2055</v>
          </cell>
        </row>
        <row r="57">
          <cell r="A57" t="str">
            <v>Hypochaeris glabra</v>
          </cell>
          <cell r="D57">
            <v>2056</v>
          </cell>
        </row>
        <row r="58">
          <cell r="A58" t="str">
            <v>Logfia gallica</v>
          </cell>
          <cell r="D58">
            <v>2057</v>
          </cell>
        </row>
        <row r="59">
          <cell r="A59" t="str">
            <v>Lupinus arboreas</v>
          </cell>
          <cell r="D59">
            <v>2058</v>
          </cell>
        </row>
        <row r="60">
          <cell r="A60" t="str">
            <v>Lupinus chamissonis</v>
          </cell>
          <cell r="D60">
            <v>2059</v>
          </cell>
        </row>
        <row r="61">
          <cell r="A61" t="str">
            <v>Marah fabacea</v>
          </cell>
          <cell r="D61">
            <v>2060</v>
          </cell>
        </row>
        <row r="62">
          <cell r="A62" t="str">
            <v>Medicago polymorpha</v>
          </cell>
          <cell r="D62">
            <v>2061</v>
          </cell>
        </row>
        <row r="63">
          <cell r="A63" t="str">
            <v>Melilotis indicus</v>
          </cell>
          <cell r="D63">
            <v>2062</v>
          </cell>
        </row>
        <row r="64">
          <cell r="A64" t="str">
            <v>Micropus californicus</v>
          </cell>
          <cell r="D64">
            <v>2063</v>
          </cell>
        </row>
        <row r="65">
          <cell r="A65" t="str">
            <v>Minuartia sp.</v>
          </cell>
          <cell r="D65">
            <v>2064</v>
          </cell>
        </row>
        <row r="66">
          <cell r="A66" t="str">
            <v>Oxalis pes-caprae</v>
          </cell>
          <cell r="D66">
            <v>2065</v>
          </cell>
        </row>
        <row r="67">
          <cell r="A67" t="str">
            <v>Phacelia ramosissima</v>
          </cell>
          <cell r="D67">
            <v>2066</v>
          </cell>
        </row>
        <row r="68">
          <cell r="A68" t="str">
            <v>Plantago coronopus</v>
          </cell>
          <cell r="D68">
            <v>2067</v>
          </cell>
        </row>
        <row r="69">
          <cell r="A69" t="str">
            <v>Plantago erecta</v>
          </cell>
          <cell r="D69">
            <v>2068</v>
          </cell>
        </row>
        <row r="70">
          <cell r="A70" t="str">
            <v>Poa douglasii</v>
          </cell>
          <cell r="D70">
            <v>2069</v>
          </cell>
        </row>
        <row r="71">
          <cell r="A71" t="str">
            <v>Polygonum paronychia</v>
          </cell>
          <cell r="D71">
            <v>2070</v>
          </cell>
        </row>
        <row r="72">
          <cell r="A72" t="str">
            <v xml:space="preserve">Pseudognaphalium californicum </v>
          </cell>
          <cell r="D72">
            <v>2071</v>
          </cell>
        </row>
        <row r="73">
          <cell r="A73" t="str">
            <v>Pseudognaphalium luteoalbum</v>
          </cell>
          <cell r="D73">
            <v>2072</v>
          </cell>
        </row>
        <row r="74">
          <cell r="A74" t="str">
            <v>Pseudognaphalium ramosissimum</v>
          </cell>
          <cell r="D74">
            <v>2073</v>
          </cell>
        </row>
        <row r="75">
          <cell r="A75" t="str">
            <v>Pseudognaphalium straminum</v>
          </cell>
          <cell r="D75">
            <v>2074</v>
          </cell>
        </row>
        <row r="76">
          <cell r="A76" t="str">
            <v>Pterostegia drymaroides</v>
          </cell>
          <cell r="D76">
            <v>2075</v>
          </cell>
        </row>
        <row r="77">
          <cell r="A77" t="str">
            <v>Rumex acetosella</v>
          </cell>
          <cell r="D77">
            <v>2076</v>
          </cell>
        </row>
        <row r="78">
          <cell r="A78" t="str">
            <v>Senecio vulgaris</v>
          </cell>
          <cell r="D78">
            <v>2077</v>
          </cell>
        </row>
        <row r="79">
          <cell r="A79" t="str">
            <v>Silene gallica</v>
          </cell>
          <cell r="D79">
            <v>2078</v>
          </cell>
        </row>
        <row r="80">
          <cell r="A80" t="str">
            <v>Solanum douglasii</v>
          </cell>
          <cell r="D80">
            <v>2079</v>
          </cell>
        </row>
        <row r="81">
          <cell r="A81" t="str">
            <v>Solanum umbelliferum</v>
          </cell>
          <cell r="D81">
            <v>2080</v>
          </cell>
        </row>
        <row r="82">
          <cell r="A82" t="str">
            <v>Sonchus sp.</v>
          </cell>
          <cell r="D82">
            <v>2081</v>
          </cell>
        </row>
        <row r="83">
          <cell r="A83" t="str">
            <v>Stephanomeria virgata</v>
          </cell>
          <cell r="D83">
            <v>2082</v>
          </cell>
        </row>
        <row r="84">
          <cell r="A84" t="str">
            <v>Stylocline gnaphaloides</v>
          </cell>
          <cell r="D84">
            <v>2083</v>
          </cell>
        </row>
        <row r="85">
          <cell r="A85" t="str">
            <v>Tetragonia tetragonoides</v>
          </cell>
          <cell r="D85">
            <v>2084</v>
          </cell>
        </row>
        <row r="86">
          <cell r="A86" t="str">
            <v>Toxicodendron diversilobum</v>
          </cell>
          <cell r="D86">
            <v>2085</v>
          </cell>
        </row>
        <row r="87">
          <cell r="A87" t="str">
            <v>Urtica urens</v>
          </cell>
          <cell r="D87">
            <v>2086</v>
          </cell>
        </row>
        <row r="88">
          <cell r="A88" t="str">
            <v>Thatch</v>
          </cell>
          <cell r="D88">
            <v>2087</v>
          </cell>
        </row>
        <row r="89">
          <cell r="A89" t="str">
            <v>Bare Ground</v>
          </cell>
          <cell r="D89">
            <v>2088</v>
          </cell>
        </row>
        <row r="90">
          <cell r="A90" t="str">
            <v>Thatch Carpobrotus edulis</v>
          </cell>
          <cell r="D90">
            <v>2089</v>
          </cell>
        </row>
        <row r="91">
          <cell r="A91"/>
          <cell r="D91">
            <v>2090</v>
          </cell>
        </row>
        <row r="92">
          <cell r="D92">
            <v>2091</v>
          </cell>
        </row>
        <row r="93">
          <cell r="D93">
            <v>2092</v>
          </cell>
        </row>
        <row r="94">
          <cell r="D94">
            <v>2093</v>
          </cell>
        </row>
        <row r="95">
          <cell r="D95">
            <v>2094</v>
          </cell>
        </row>
        <row r="96">
          <cell r="D96">
            <v>2095</v>
          </cell>
        </row>
        <row r="97">
          <cell r="D97">
            <v>2096</v>
          </cell>
        </row>
        <row r="98">
          <cell r="D98">
            <v>2097</v>
          </cell>
        </row>
        <row r="99">
          <cell r="D99">
            <v>2098</v>
          </cell>
        </row>
        <row r="100">
          <cell r="D100">
            <v>2099</v>
          </cell>
        </row>
        <row r="101">
          <cell r="D101">
            <v>2100</v>
          </cell>
        </row>
        <row r="102">
          <cell r="D102">
            <v>2101</v>
          </cell>
        </row>
        <row r="103">
          <cell r="D103">
            <v>2102</v>
          </cell>
        </row>
        <row r="104">
          <cell r="D104">
            <v>2103</v>
          </cell>
        </row>
        <row r="105">
          <cell r="D105">
            <v>2104</v>
          </cell>
        </row>
        <row r="106">
          <cell r="D106">
            <v>2105</v>
          </cell>
        </row>
        <row r="107">
          <cell r="D107">
            <v>2106</v>
          </cell>
        </row>
        <row r="108">
          <cell r="D108">
            <v>2107</v>
          </cell>
        </row>
        <row r="109">
          <cell r="D109">
            <v>2108</v>
          </cell>
        </row>
        <row r="110">
          <cell r="D110">
            <v>2109</v>
          </cell>
        </row>
        <row r="111">
          <cell r="D111">
            <v>2110</v>
          </cell>
        </row>
        <row r="112">
          <cell r="D112">
            <v>2111</v>
          </cell>
        </row>
        <row r="113">
          <cell r="D113">
            <v>2112</v>
          </cell>
        </row>
        <row r="114">
          <cell r="D114">
            <v>2113</v>
          </cell>
        </row>
        <row r="115">
          <cell r="D115">
            <v>2114</v>
          </cell>
        </row>
        <row r="116">
          <cell r="D116">
            <v>2115</v>
          </cell>
        </row>
        <row r="117">
          <cell r="D117">
            <v>2116</v>
          </cell>
        </row>
        <row r="118">
          <cell r="D118">
            <v>2117</v>
          </cell>
        </row>
        <row r="119">
          <cell r="D119">
            <v>2118</v>
          </cell>
        </row>
        <row r="120">
          <cell r="D120">
            <v>2119</v>
          </cell>
        </row>
        <row r="121">
          <cell r="D121">
            <v>2120</v>
          </cell>
        </row>
        <row r="122">
          <cell r="D122">
            <v>2121</v>
          </cell>
        </row>
        <row r="123">
          <cell r="D123">
            <v>2122</v>
          </cell>
        </row>
        <row r="124">
          <cell r="D124">
            <v>2123</v>
          </cell>
        </row>
        <row r="125">
          <cell r="D125">
            <v>2124</v>
          </cell>
        </row>
        <row r="126">
          <cell r="D126">
            <v>2125</v>
          </cell>
        </row>
        <row r="127">
          <cell r="D127">
            <v>2126</v>
          </cell>
        </row>
        <row r="128">
          <cell r="D128">
            <v>2127</v>
          </cell>
        </row>
        <row r="129">
          <cell r="D129">
            <v>2128</v>
          </cell>
        </row>
        <row r="130">
          <cell r="D130">
            <v>2129</v>
          </cell>
        </row>
        <row r="131">
          <cell r="D131">
            <v>2130</v>
          </cell>
        </row>
        <row r="132">
          <cell r="D132">
            <v>2131</v>
          </cell>
        </row>
        <row r="133">
          <cell r="D133">
            <v>2132</v>
          </cell>
        </row>
        <row r="134">
          <cell r="D134">
            <v>2133</v>
          </cell>
        </row>
        <row r="135">
          <cell r="D135">
            <v>2134</v>
          </cell>
        </row>
        <row r="136">
          <cell r="D136">
            <v>2135</v>
          </cell>
        </row>
        <row r="137">
          <cell r="D137">
            <v>2136</v>
          </cell>
        </row>
        <row r="138">
          <cell r="D138">
            <v>2137</v>
          </cell>
        </row>
        <row r="139">
          <cell r="D139">
            <v>2138</v>
          </cell>
        </row>
        <row r="140">
          <cell r="D140">
            <v>2139</v>
          </cell>
        </row>
        <row r="141">
          <cell r="D141">
            <v>2140</v>
          </cell>
        </row>
        <row r="142">
          <cell r="D142">
            <v>2141</v>
          </cell>
        </row>
        <row r="143">
          <cell r="D143">
            <v>2142</v>
          </cell>
        </row>
        <row r="144">
          <cell r="D144">
            <v>2143</v>
          </cell>
        </row>
        <row r="145">
          <cell r="D145">
            <v>2144</v>
          </cell>
        </row>
        <row r="146">
          <cell r="D146">
            <v>2145</v>
          </cell>
        </row>
        <row r="147">
          <cell r="D147">
            <v>2146</v>
          </cell>
        </row>
        <row r="148">
          <cell r="D148">
            <v>2147</v>
          </cell>
        </row>
        <row r="149">
          <cell r="D149">
            <v>2148</v>
          </cell>
        </row>
        <row r="150">
          <cell r="D150">
            <v>2149</v>
          </cell>
        </row>
        <row r="151">
          <cell r="D151">
            <v>2150</v>
          </cell>
        </row>
        <row r="152">
          <cell r="D152">
            <v>2151</v>
          </cell>
        </row>
        <row r="153">
          <cell r="D153">
            <v>2152</v>
          </cell>
        </row>
        <row r="154">
          <cell r="D154">
            <v>2153</v>
          </cell>
        </row>
        <row r="155">
          <cell r="D155">
            <v>2154</v>
          </cell>
        </row>
        <row r="156">
          <cell r="D156">
            <v>2155</v>
          </cell>
        </row>
        <row r="157">
          <cell r="D157">
            <v>2156</v>
          </cell>
        </row>
        <row r="158">
          <cell r="D158">
            <v>2157</v>
          </cell>
        </row>
        <row r="159">
          <cell r="D159">
            <v>2158</v>
          </cell>
        </row>
        <row r="160">
          <cell r="D160">
            <v>2159</v>
          </cell>
        </row>
        <row r="161">
          <cell r="D161">
            <v>2160</v>
          </cell>
        </row>
        <row r="162">
          <cell r="D162">
            <v>2161</v>
          </cell>
        </row>
        <row r="163">
          <cell r="D163">
            <v>2162</v>
          </cell>
        </row>
        <row r="164">
          <cell r="D164">
            <v>2163</v>
          </cell>
        </row>
        <row r="165">
          <cell r="D165">
            <v>2164</v>
          </cell>
        </row>
        <row r="166">
          <cell r="D166">
            <v>2165</v>
          </cell>
        </row>
        <row r="167">
          <cell r="D167">
            <v>2166</v>
          </cell>
        </row>
        <row r="168">
          <cell r="D168">
            <v>2167</v>
          </cell>
        </row>
        <row r="169">
          <cell r="D169">
            <v>2168</v>
          </cell>
        </row>
        <row r="170">
          <cell r="D170">
            <v>2169</v>
          </cell>
        </row>
        <row r="171">
          <cell r="D171">
            <v>2170</v>
          </cell>
        </row>
        <row r="172">
          <cell r="D172">
            <v>2171</v>
          </cell>
        </row>
        <row r="173">
          <cell r="D173">
            <v>2172</v>
          </cell>
        </row>
        <row r="174">
          <cell r="D174">
            <v>2173</v>
          </cell>
        </row>
        <row r="175">
          <cell r="D175">
            <v>2174</v>
          </cell>
        </row>
        <row r="176">
          <cell r="D176">
            <v>2175</v>
          </cell>
        </row>
        <row r="177">
          <cell r="D177">
            <v>2176</v>
          </cell>
        </row>
        <row r="178">
          <cell r="D178">
            <v>2177</v>
          </cell>
        </row>
        <row r="179">
          <cell r="D179">
            <v>2178</v>
          </cell>
        </row>
        <row r="180">
          <cell r="D180">
            <v>2179</v>
          </cell>
        </row>
        <row r="181">
          <cell r="D181">
            <v>2180</v>
          </cell>
        </row>
        <row r="182">
          <cell r="D182">
            <v>2181</v>
          </cell>
        </row>
        <row r="183">
          <cell r="D183">
            <v>2182</v>
          </cell>
        </row>
        <row r="184">
          <cell r="D184">
            <v>2183</v>
          </cell>
        </row>
        <row r="185">
          <cell r="D185">
            <v>2184</v>
          </cell>
        </row>
        <row r="186">
          <cell r="D186">
            <v>2185</v>
          </cell>
        </row>
        <row r="187">
          <cell r="D187">
            <v>2186</v>
          </cell>
        </row>
        <row r="188">
          <cell r="D188">
            <v>2187</v>
          </cell>
        </row>
        <row r="189">
          <cell r="D189">
            <v>2188</v>
          </cell>
        </row>
        <row r="190">
          <cell r="D190">
            <v>2189</v>
          </cell>
        </row>
        <row r="191">
          <cell r="D191">
            <v>2190</v>
          </cell>
        </row>
        <row r="192">
          <cell r="D192">
            <v>2191</v>
          </cell>
        </row>
        <row r="193">
          <cell r="D193">
            <v>2192</v>
          </cell>
        </row>
        <row r="194">
          <cell r="D194">
            <v>2193</v>
          </cell>
        </row>
        <row r="195">
          <cell r="D195">
            <v>2194</v>
          </cell>
        </row>
        <row r="196">
          <cell r="D196">
            <v>2195</v>
          </cell>
        </row>
        <row r="197">
          <cell r="D197">
            <v>2196</v>
          </cell>
        </row>
        <row r="198">
          <cell r="D198">
            <v>2197</v>
          </cell>
        </row>
        <row r="199">
          <cell r="D199">
            <v>2198</v>
          </cell>
        </row>
        <row r="200">
          <cell r="D200">
            <v>2199</v>
          </cell>
        </row>
        <row r="201">
          <cell r="D201">
            <v>2200</v>
          </cell>
        </row>
        <row r="202">
          <cell r="D202">
            <v>2201</v>
          </cell>
        </row>
        <row r="203">
          <cell r="D203">
            <v>2202</v>
          </cell>
        </row>
        <row r="204">
          <cell r="D204">
            <v>2203</v>
          </cell>
        </row>
        <row r="205">
          <cell r="D205">
            <v>2204</v>
          </cell>
        </row>
        <row r="206">
          <cell r="D206">
            <v>2205</v>
          </cell>
        </row>
        <row r="207">
          <cell r="D207">
            <v>2206</v>
          </cell>
        </row>
        <row r="208">
          <cell r="D208">
            <v>2207</v>
          </cell>
        </row>
        <row r="209">
          <cell r="D209">
            <v>2208</v>
          </cell>
        </row>
        <row r="210">
          <cell r="D210">
            <v>2209</v>
          </cell>
        </row>
        <row r="211">
          <cell r="D211">
            <v>2210</v>
          </cell>
        </row>
        <row r="212">
          <cell r="D212">
            <v>2211</v>
          </cell>
        </row>
        <row r="213">
          <cell r="D213">
            <v>2212</v>
          </cell>
        </row>
        <row r="214">
          <cell r="D214">
            <v>2213</v>
          </cell>
        </row>
        <row r="215">
          <cell r="D215">
            <v>2214</v>
          </cell>
        </row>
        <row r="216">
          <cell r="D216">
            <v>2215</v>
          </cell>
        </row>
        <row r="217">
          <cell r="D217">
            <v>2216</v>
          </cell>
        </row>
        <row r="218">
          <cell r="D218">
            <v>2217</v>
          </cell>
        </row>
        <row r="219">
          <cell r="D219">
            <v>2218</v>
          </cell>
        </row>
        <row r="220">
          <cell r="D220">
            <v>2219</v>
          </cell>
        </row>
        <row r="221">
          <cell r="D221">
            <v>2220</v>
          </cell>
        </row>
        <row r="222">
          <cell r="D222">
            <v>2221</v>
          </cell>
        </row>
        <row r="223">
          <cell r="D223">
            <v>2222</v>
          </cell>
        </row>
        <row r="224">
          <cell r="D224">
            <v>2223</v>
          </cell>
        </row>
        <row r="225">
          <cell r="D225">
            <v>2224</v>
          </cell>
        </row>
        <row r="226">
          <cell r="D226">
            <v>2225</v>
          </cell>
        </row>
        <row r="227">
          <cell r="D227">
            <v>2226</v>
          </cell>
        </row>
        <row r="228">
          <cell r="D228">
            <v>2227</v>
          </cell>
        </row>
        <row r="229">
          <cell r="D229">
            <v>2228</v>
          </cell>
        </row>
        <row r="230">
          <cell r="D230">
            <v>2229</v>
          </cell>
        </row>
        <row r="231">
          <cell r="D231">
            <v>2230</v>
          </cell>
        </row>
        <row r="232">
          <cell r="D232">
            <v>2231</v>
          </cell>
        </row>
        <row r="233">
          <cell r="D233">
            <v>2232</v>
          </cell>
        </row>
        <row r="234">
          <cell r="D234">
            <v>2233</v>
          </cell>
        </row>
        <row r="235">
          <cell r="D235">
            <v>2234</v>
          </cell>
        </row>
        <row r="236">
          <cell r="D236">
            <v>2235</v>
          </cell>
        </row>
        <row r="237">
          <cell r="D237">
            <v>2236</v>
          </cell>
        </row>
        <row r="238">
          <cell r="D238">
            <v>2237</v>
          </cell>
        </row>
        <row r="239">
          <cell r="D239">
            <v>2238</v>
          </cell>
        </row>
        <row r="240">
          <cell r="D240">
            <v>2239</v>
          </cell>
        </row>
        <row r="241">
          <cell r="D241">
            <v>2240</v>
          </cell>
        </row>
        <row r="242">
          <cell r="D242">
            <v>2241</v>
          </cell>
        </row>
        <row r="243">
          <cell r="D243">
            <v>2242</v>
          </cell>
        </row>
        <row r="244">
          <cell r="D244">
            <v>2243</v>
          </cell>
        </row>
        <row r="245">
          <cell r="D245">
            <v>2244</v>
          </cell>
        </row>
        <row r="246">
          <cell r="D246">
            <v>2245</v>
          </cell>
        </row>
        <row r="247">
          <cell r="D247">
            <v>2246</v>
          </cell>
        </row>
        <row r="248">
          <cell r="D248">
            <v>2247</v>
          </cell>
        </row>
        <row r="249">
          <cell r="D249">
            <v>2248</v>
          </cell>
        </row>
        <row r="250">
          <cell r="D250">
            <v>2249</v>
          </cell>
        </row>
        <row r="251">
          <cell r="D251">
            <v>2250</v>
          </cell>
        </row>
        <row r="252">
          <cell r="D252">
            <v>2251</v>
          </cell>
        </row>
        <row r="253">
          <cell r="D253">
            <v>2252</v>
          </cell>
        </row>
        <row r="254">
          <cell r="D254">
            <v>2253</v>
          </cell>
        </row>
        <row r="255">
          <cell r="D255">
            <v>2254</v>
          </cell>
        </row>
        <row r="256">
          <cell r="D256">
            <v>2255</v>
          </cell>
        </row>
        <row r="257">
          <cell r="D257">
            <v>2256</v>
          </cell>
        </row>
        <row r="258">
          <cell r="D258">
            <v>2257</v>
          </cell>
        </row>
        <row r="259">
          <cell r="D259">
            <v>2258</v>
          </cell>
        </row>
        <row r="260">
          <cell r="D260">
            <v>2259</v>
          </cell>
        </row>
        <row r="261">
          <cell r="D261">
            <v>2260</v>
          </cell>
        </row>
        <row r="262">
          <cell r="D262">
            <v>2261</v>
          </cell>
        </row>
        <row r="263">
          <cell r="D263">
            <v>2262</v>
          </cell>
        </row>
        <row r="264">
          <cell r="D264">
            <v>2263</v>
          </cell>
        </row>
        <row r="265">
          <cell r="D265">
            <v>2264</v>
          </cell>
        </row>
        <row r="266">
          <cell r="D266">
            <v>2265</v>
          </cell>
        </row>
        <row r="267">
          <cell r="D267">
            <v>2266</v>
          </cell>
        </row>
        <row r="268">
          <cell r="D268">
            <v>2267</v>
          </cell>
        </row>
        <row r="269">
          <cell r="D269">
            <v>2268</v>
          </cell>
        </row>
        <row r="270">
          <cell r="D270">
            <v>2269</v>
          </cell>
        </row>
        <row r="271">
          <cell r="D271">
            <v>2270</v>
          </cell>
        </row>
        <row r="272">
          <cell r="D272">
            <v>2271</v>
          </cell>
        </row>
        <row r="273">
          <cell r="D273">
            <v>2272</v>
          </cell>
        </row>
        <row r="274">
          <cell r="D274">
            <v>2273</v>
          </cell>
        </row>
        <row r="275">
          <cell r="D275">
            <v>2274</v>
          </cell>
        </row>
        <row r="276">
          <cell r="D276">
            <v>2275</v>
          </cell>
        </row>
        <row r="277">
          <cell r="D277">
            <v>2276</v>
          </cell>
        </row>
        <row r="278">
          <cell r="D278">
            <v>2277</v>
          </cell>
        </row>
        <row r="279">
          <cell r="D279">
            <v>2278</v>
          </cell>
        </row>
        <row r="280">
          <cell r="D280">
            <v>2279</v>
          </cell>
        </row>
        <row r="281">
          <cell r="D281">
            <v>2280</v>
          </cell>
        </row>
        <row r="282">
          <cell r="D282">
            <v>2281</v>
          </cell>
        </row>
        <row r="283">
          <cell r="D283">
            <v>2282</v>
          </cell>
        </row>
        <row r="284">
          <cell r="D284">
            <v>2283</v>
          </cell>
        </row>
        <row r="285">
          <cell r="D285">
            <v>2284</v>
          </cell>
        </row>
        <row r="286">
          <cell r="D286">
            <v>2285</v>
          </cell>
        </row>
        <row r="287">
          <cell r="D287">
            <v>2286</v>
          </cell>
        </row>
        <row r="288">
          <cell r="D288">
            <v>2287</v>
          </cell>
        </row>
        <row r="289">
          <cell r="D289">
            <v>2288</v>
          </cell>
        </row>
        <row r="290">
          <cell r="D290">
            <v>2289</v>
          </cell>
        </row>
        <row r="291">
          <cell r="D291">
            <v>2290</v>
          </cell>
        </row>
        <row r="292">
          <cell r="D292">
            <v>2291</v>
          </cell>
        </row>
        <row r="293">
          <cell r="D293">
            <v>2292</v>
          </cell>
        </row>
        <row r="294">
          <cell r="D294">
            <v>2293</v>
          </cell>
        </row>
        <row r="295">
          <cell r="D295">
            <v>2294</v>
          </cell>
        </row>
        <row r="296">
          <cell r="D296">
            <v>2295</v>
          </cell>
        </row>
        <row r="297">
          <cell r="D297">
            <v>2296</v>
          </cell>
        </row>
        <row r="298">
          <cell r="D298">
            <v>2297</v>
          </cell>
        </row>
        <row r="299">
          <cell r="D299">
            <v>2298</v>
          </cell>
        </row>
        <row r="300">
          <cell r="D300">
            <v>2299</v>
          </cell>
        </row>
        <row r="301">
          <cell r="D301">
            <v>2300</v>
          </cell>
        </row>
        <row r="302">
          <cell r="D302">
            <v>2301</v>
          </cell>
        </row>
        <row r="303">
          <cell r="D303">
            <v>2302</v>
          </cell>
        </row>
        <row r="304">
          <cell r="D304">
            <v>2303</v>
          </cell>
        </row>
        <row r="305">
          <cell r="D305">
            <v>2304</v>
          </cell>
        </row>
        <row r="306">
          <cell r="D306">
            <v>2305</v>
          </cell>
        </row>
        <row r="307">
          <cell r="D307">
            <v>2306</v>
          </cell>
        </row>
        <row r="308">
          <cell r="D308">
            <v>2307</v>
          </cell>
        </row>
        <row r="309">
          <cell r="D309">
            <v>2308</v>
          </cell>
        </row>
        <row r="310">
          <cell r="D310">
            <v>2309</v>
          </cell>
        </row>
        <row r="311">
          <cell r="D311">
            <v>2310</v>
          </cell>
        </row>
        <row r="312">
          <cell r="D312">
            <v>2311</v>
          </cell>
        </row>
        <row r="313">
          <cell r="D313">
            <v>2312</v>
          </cell>
        </row>
        <row r="314">
          <cell r="D314">
            <v>2313</v>
          </cell>
        </row>
        <row r="315">
          <cell r="D315">
            <v>2314</v>
          </cell>
        </row>
        <row r="316">
          <cell r="D316">
            <v>2315</v>
          </cell>
        </row>
        <row r="317">
          <cell r="D317">
            <v>2316</v>
          </cell>
        </row>
        <row r="318">
          <cell r="D318">
            <v>2317</v>
          </cell>
        </row>
        <row r="319">
          <cell r="D319">
            <v>2318</v>
          </cell>
        </row>
        <row r="320">
          <cell r="D320">
            <v>2319</v>
          </cell>
        </row>
        <row r="321">
          <cell r="D321">
            <v>2320</v>
          </cell>
        </row>
        <row r="322">
          <cell r="D322">
            <v>2321</v>
          </cell>
        </row>
        <row r="323">
          <cell r="D323">
            <v>2322</v>
          </cell>
        </row>
        <row r="324">
          <cell r="D324">
            <v>2323</v>
          </cell>
        </row>
        <row r="325">
          <cell r="D325">
            <v>2324</v>
          </cell>
        </row>
        <row r="326">
          <cell r="D326">
            <v>2325</v>
          </cell>
        </row>
        <row r="327">
          <cell r="D327">
            <v>2326</v>
          </cell>
        </row>
        <row r="328">
          <cell r="D328">
            <v>2327</v>
          </cell>
        </row>
        <row r="329">
          <cell r="D329">
            <v>2328</v>
          </cell>
        </row>
        <row r="330">
          <cell r="D330">
            <v>2329</v>
          </cell>
        </row>
        <row r="331">
          <cell r="D331">
            <v>2330</v>
          </cell>
        </row>
        <row r="332">
          <cell r="D332">
            <v>2331</v>
          </cell>
        </row>
        <row r="333">
          <cell r="D333">
            <v>2332</v>
          </cell>
        </row>
        <row r="334">
          <cell r="D334">
            <v>2333</v>
          </cell>
        </row>
        <row r="335">
          <cell r="D335">
            <v>2334</v>
          </cell>
        </row>
        <row r="336">
          <cell r="D336">
            <v>2335</v>
          </cell>
        </row>
        <row r="337">
          <cell r="D337">
            <v>2336</v>
          </cell>
        </row>
        <row r="338">
          <cell r="D338">
            <v>2337</v>
          </cell>
        </row>
        <row r="339">
          <cell r="D339">
            <v>2338</v>
          </cell>
        </row>
        <row r="340">
          <cell r="D340">
            <v>2339</v>
          </cell>
        </row>
        <row r="341">
          <cell r="D341">
            <v>2340</v>
          </cell>
        </row>
        <row r="342">
          <cell r="D342">
            <v>2341</v>
          </cell>
        </row>
        <row r="343">
          <cell r="D343">
            <v>2342</v>
          </cell>
        </row>
        <row r="344">
          <cell r="D344">
            <v>2343</v>
          </cell>
        </row>
        <row r="345">
          <cell r="D345">
            <v>2344</v>
          </cell>
        </row>
        <row r="346">
          <cell r="D346">
            <v>2345</v>
          </cell>
        </row>
        <row r="347">
          <cell r="D347">
            <v>2346</v>
          </cell>
        </row>
        <row r="348">
          <cell r="D348">
            <v>2347</v>
          </cell>
        </row>
        <row r="349">
          <cell r="D349">
            <v>2348</v>
          </cell>
        </row>
        <row r="350">
          <cell r="D350">
            <v>2349</v>
          </cell>
        </row>
        <row r="351">
          <cell r="D351">
            <v>2350</v>
          </cell>
        </row>
        <row r="352">
          <cell r="D352">
            <v>2351</v>
          </cell>
        </row>
        <row r="353">
          <cell r="D353">
            <v>2352</v>
          </cell>
        </row>
        <row r="354">
          <cell r="D354">
            <v>2353</v>
          </cell>
        </row>
        <row r="355">
          <cell r="D355">
            <v>2354</v>
          </cell>
        </row>
        <row r="356">
          <cell r="D356">
            <v>2355</v>
          </cell>
        </row>
        <row r="357">
          <cell r="D357">
            <v>2356</v>
          </cell>
        </row>
        <row r="358">
          <cell r="D358">
            <v>2357</v>
          </cell>
        </row>
        <row r="359">
          <cell r="D359">
            <v>2358</v>
          </cell>
        </row>
        <row r="360">
          <cell r="D360">
            <v>2359</v>
          </cell>
        </row>
        <row r="361">
          <cell r="D361">
            <v>2360</v>
          </cell>
        </row>
        <row r="362">
          <cell r="D362">
            <v>2361</v>
          </cell>
        </row>
        <row r="363">
          <cell r="D363">
            <v>2362</v>
          </cell>
        </row>
        <row r="364">
          <cell r="D364">
            <v>2363</v>
          </cell>
        </row>
        <row r="365">
          <cell r="D365">
            <v>2364</v>
          </cell>
        </row>
        <row r="366">
          <cell r="D366">
            <v>2365</v>
          </cell>
        </row>
        <row r="367">
          <cell r="D367">
            <v>2366</v>
          </cell>
        </row>
        <row r="368">
          <cell r="D368">
            <v>2367</v>
          </cell>
        </row>
        <row r="369">
          <cell r="D369">
            <v>2368</v>
          </cell>
        </row>
        <row r="370">
          <cell r="D370">
            <v>2369</v>
          </cell>
        </row>
        <row r="371">
          <cell r="D371">
            <v>2370</v>
          </cell>
        </row>
        <row r="372">
          <cell r="D372">
            <v>2371</v>
          </cell>
        </row>
        <row r="373">
          <cell r="D373">
            <v>2372</v>
          </cell>
        </row>
        <row r="374">
          <cell r="D374">
            <v>2373</v>
          </cell>
        </row>
        <row r="375">
          <cell r="D375">
            <v>2374</v>
          </cell>
        </row>
        <row r="376">
          <cell r="D376">
            <v>2375</v>
          </cell>
        </row>
        <row r="377">
          <cell r="D377">
            <v>2376</v>
          </cell>
        </row>
        <row r="378">
          <cell r="D378">
            <v>2377</v>
          </cell>
        </row>
        <row r="379">
          <cell r="D379">
            <v>2378</v>
          </cell>
        </row>
        <row r="380">
          <cell r="D380">
            <v>2379</v>
          </cell>
        </row>
        <row r="381">
          <cell r="D381">
            <v>2380</v>
          </cell>
        </row>
        <row r="382">
          <cell r="D382">
            <v>2381</v>
          </cell>
        </row>
        <row r="383">
          <cell r="D383">
            <v>2382</v>
          </cell>
        </row>
        <row r="384">
          <cell r="D384">
            <v>2383</v>
          </cell>
        </row>
        <row r="385">
          <cell r="D385">
            <v>2384</v>
          </cell>
        </row>
        <row r="386">
          <cell r="D386">
            <v>2385</v>
          </cell>
        </row>
        <row r="387">
          <cell r="D387">
            <v>2386</v>
          </cell>
        </row>
        <row r="388">
          <cell r="D388">
            <v>2387</v>
          </cell>
        </row>
        <row r="389">
          <cell r="D389">
            <v>2388</v>
          </cell>
        </row>
        <row r="390">
          <cell r="D390">
            <v>2389</v>
          </cell>
        </row>
        <row r="391">
          <cell r="D391">
            <v>2390</v>
          </cell>
        </row>
        <row r="392">
          <cell r="D392">
            <v>2391</v>
          </cell>
        </row>
        <row r="393">
          <cell r="D393">
            <v>2392</v>
          </cell>
        </row>
        <row r="394">
          <cell r="D394">
            <v>2393</v>
          </cell>
        </row>
        <row r="395">
          <cell r="D395">
            <v>2394</v>
          </cell>
        </row>
        <row r="396">
          <cell r="D396">
            <v>2395</v>
          </cell>
        </row>
        <row r="397">
          <cell r="D397">
            <v>2396</v>
          </cell>
        </row>
        <row r="398">
          <cell r="D398">
            <v>2397</v>
          </cell>
        </row>
        <row r="399">
          <cell r="D399">
            <v>2398</v>
          </cell>
        </row>
        <row r="400">
          <cell r="D400">
            <v>2399</v>
          </cell>
        </row>
        <row r="401">
          <cell r="D401">
            <v>2400</v>
          </cell>
        </row>
        <row r="402">
          <cell r="D402">
            <v>2401</v>
          </cell>
        </row>
        <row r="403">
          <cell r="D403">
            <v>2402</v>
          </cell>
        </row>
        <row r="404">
          <cell r="D404">
            <v>2403</v>
          </cell>
        </row>
        <row r="405">
          <cell r="D405">
            <v>2404</v>
          </cell>
        </row>
        <row r="406">
          <cell r="D406">
            <v>2405</v>
          </cell>
        </row>
        <row r="407">
          <cell r="D407">
            <v>2406</v>
          </cell>
        </row>
        <row r="408">
          <cell r="D408">
            <v>2407</v>
          </cell>
        </row>
        <row r="409">
          <cell r="D409">
            <v>2408</v>
          </cell>
        </row>
        <row r="410">
          <cell r="D410">
            <v>2409</v>
          </cell>
        </row>
        <row r="411">
          <cell r="D411">
            <v>2410</v>
          </cell>
        </row>
        <row r="412">
          <cell r="D412">
            <v>2411</v>
          </cell>
        </row>
        <row r="413">
          <cell r="D413">
            <v>2412</v>
          </cell>
        </row>
        <row r="414">
          <cell r="D414">
            <v>2413</v>
          </cell>
        </row>
        <row r="415">
          <cell r="D415">
            <v>2414</v>
          </cell>
        </row>
        <row r="416">
          <cell r="D416">
            <v>2415</v>
          </cell>
        </row>
        <row r="417">
          <cell r="D417">
            <v>2416</v>
          </cell>
        </row>
        <row r="418">
          <cell r="D418">
            <v>2417</v>
          </cell>
        </row>
        <row r="419">
          <cell r="D419">
            <v>2418</v>
          </cell>
        </row>
        <row r="420">
          <cell r="D420">
            <v>2419</v>
          </cell>
        </row>
        <row r="421">
          <cell r="D421">
            <v>2420</v>
          </cell>
        </row>
        <row r="422">
          <cell r="D422">
            <v>2421</v>
          </cell>
        </row>
        <row r="423">
          <cell r="D423">
            <v>2422</v>
          </cell>
        </row>
        <row r="424">
          <cell r="D424">
            <v>2423</v>
          </cell>
        </row>
        <row r="425">
          <cell r="D425">
            <v>2424</v>
          </cell>
        </row>
        <row r="426">
          <cell r="D426">
            <v>2425</v>
          </cell>
        </row>
        <row r="427">
          <cell r="D427">
            <v>2426</v>
          </cell>
        </row>
        <row r="428">
          <cell r="D428">
            <v>2427</v>
          </cell>
        </row>
        <row r="429">
          <cell r="D429">
            <v>2428</v>
          </cell>
        </row>
        <row r="430">
          <cell r="D430">
            <v>2429</v>
          </cell>
        </row>
        <row r="431">
          <cell r="D431">
            <v>2430</v>
          </cell>
        </row>
        <row r="432">
          <cell r="D432">
            <v>2431</v>
          </cell>
        </row>
        <row r="433">
          <cell r="D433">
            <v>2432</v>
          </cell>
        </row>
        <row r="434">
          <cell r="D434">
            <v>2433</v>
          </cell>
        </row>
        <row r="435">
          <cell r="D435">
            <v>2434</v>
          </cell>
        </row>
        <row r="436">
          <cell r="D436">
            <v>2435</v>
          </cell>
        </row>
        <row r="437">
          <cell r="D437">
            <v>2436</v>
          </cell>
        </row>
        <row r="438">
          <cell r="D438">
            <v>2437</v>
          </cell>
        </row>
        <row r="439">
          <cell r="D439">
            <v>2438</v>
          </cell>
        </row>
        <row r="440">
          <cell r="D440">
            <v>2439</v>
          </cell>
        </row>
        <row r="441">
          <cell r="D441">
            <v>2440</v>
          </cell>
        </row>
        <row r="442">
          <cell r="D442">
            <v>2441</v>
          </cell>
        </row>
        <row r="443">
          <cell r="D443">
            <v>2442</v>
          </cell>
        </row>
        <row r="444">
          <cell r="D444">
            <v>2443</v>
          </cell>
        </row>
        <row r="445">
          <cell r="D445">
            <v>2444</v>
          </cell>
        </row>
        <row r="446">
          <cell r="D446">
            <v>2445</v>
          </cell>
        </row>
        <row r="447">
          <cell r="D447">
            <v>2446</v>
          </cell>
        </row>
        <row r="448">
          <cell r="D448">
            <v>2447</v>
          </cell>
        </row>
        <row r="449">
          <cell r="D449">
            <v>2448</v>
          </cell>
        </row>
        <row r="450">
          <cell r="D450">
            <v>2449</v>
          </cell>
        </row>
        <row r="451">
          <cell r="D451">
            <v>2450</v>
          </cell>
        </row>
        <row r="452">
          <cell r="D452">
            <v>2451</v>
          </cell>
        </row>
        <row r="453">
          <cell r="D453">
            <v>2452</v>
          </cell>
        </row>
        <row r="454">
          <cell r="D454">
            <v>2453</v>
          </cell>
        </row>
        <row r="455">
          <cell r="D455">
            <v>2454</v>
          </cell>
        </row>
        <row r="456">
          <cell r="D456">
            <v>2455</v>
          </cell>
        </row>
        <row r="457">
          <cell r="D457">
            <v>2456</v>
          </cell>
        </row>
        <row r="458">
          <cell r="D458">
            <v>2457</v>
          </cell>
        </row>
        <row r="459">
          <cell r="D459">
            <v>2458</v>
          </cell>
        </row>
        <row r="460">
          <cell r="D460">
            <v>2459</v>
          </cell>
        </row>
        <row r="461">
          <cell r="D461">
            <v>2460</v>
          </cell>
        </row>
        <row r="462">
          <cell r="D462">
            <v>2461</v>
          </cell>
        </row>
        <row r="463">
          <cell r="D463">
            <v>2462</v>
          </cell>
        </row>
        <row r="464">
          <cell r="D464">
            <v>2463</v>
          </cell>
        </row>
        <row r="465">
          <cell r="D465">
            <v>2464</v>
          </cell>
        </row>
        <row r="466">
          <cell r="D466">
            <v>2465</v>
          </cell>
        </row>
        <row r="467">
          <cell r="D467">
            <v>2466</v>
          </cell>
        </row>
        <row r="468">
          <cell r="D468">
            <v>2467</v>
          </cell>
        </row>
        <row r="469">
          <cell r="D469">
            <v>2468</v>
          </cell>
        </row>
        <row r="470">
          <cell r="D470">
            <v>2469</v>
          </cell>
        </row>
        <row r="471">
          <cell r="D471">
            <v>2470</v>
          </cell>
        </row>
        <row r="472">
          <cell r="D472">
            <v>2471</v>
          </cell>
        </row>
        <row r="473">
          <cell r="D473">
            <v>2472</v>
          </cell>
        </row>
        <row r="474">
          <cell r="D474">
            <v>2473</v>
          </cell>
        </row>
        <row r="475">
          <cell r="D475">
            <v>2474</v>
          </cell>
        </row>
        <row r="476">
          <cell r="D476">
            <v>2475</v>
          </cell>
        </row>
        <row r="477">
          <cell r="D477">
            <v>2476</v>
          </cell>
        </row>
        <row r="478">
          <cell r="D478">
            <v>2477</v>
          </cell>
        </row>
        <row r="479">
          <cell r="D479">
            <v>2478</v>
          </cell>
        </row>
        <row r="480">
          <cell r="D480">
            <v>2479</v>
          </cell>
        </row>
        <row r="481">
          <cell r="D481">
            <v>2480</v>
          </cell>
        </row>
        <row r="482">
          <cell r="D482">
            <v>2481</v>
          </cell>
        </row>
        <row r="483">
          <cell r="D483">
            <v>2482</v>
          </cell>
        </row>
        <row r="484">
          <cell r="D484">
            <v>2483</v>
          </cell>
        </row>
        <row r="485">
          <cell r="D485">
            <v>2484</v>
          </cell>
        </row>
        <row r="486">
          <cell r="D486">
            <v>2485</v>
          </cell>
        </row>
        <row r="487">
          <cell r="D487">
            <v>2486</v>
          </cell>
        </row>
        <row r="488">
          <cell r="D488">
            <v>2487</v>
          </cell>
        </row>
        <row r="489">
          <cell r="D489">
            <v>2488</v>
          </cell>
        </row>
        <row r="490">
          <cell r="D490">
            <v>2489</v>
          </cell>
        </row>
        <row r="491">
          <cell r="D491">
            <v>2490</v>
          </cell>
        </row>
        <row r="492">
          <cell r="D492">
            <v>2491</v>
          </cell>
        </row>
        <row r="493">
          <cell r="D493">
            <v>2492</v>
          </cell>
        </row>
        <row r="494">
          <cell r="D494">
            <v>2493</v>
          </cell>
        </row>
        <row r="495">
          <cell r="D495">
            <v>2494</v>
          </cell>
        </row>
        <row r="496">
          <cell r="D496">
            <v>2495</v>
          </cell>
        </row>
        <row r="497">
          <cell r="D497">
            <v>2496</v>
          </cell>
        </row>
        <row r="498">
          <cell r="D498">
            <v>2497</v>
          </cell>
        </row>
        <row r="499">
          <cell r="D499">
            <v>2498</v>
          </cell>
        </row>
        <row r="500">
          <cell r="D500">
            <v>2499</v>
          </cell>
        </row>
        <row r="501">
          <cell r="D501">
            <v>2500</v>
          </cell>
        </row>
        <row r="502">
          <cell r="D502">
            <v>2501</v>
          </cell>
        </row>
        <row r="503">
          <cell r="D503">
            <v>2502</v>
          </cell>
        </row>
        <row r="504">
          <cell r="D504">
            <v>2503</v>
          </cell>
        </row>
        <row r="505">
          <cell r="D505">
            <v>2504</v>
          </cell>
        </row>
        <row r="506">
          <cell r="D506">
            <v>2505</v>
          </cell>
        </row>
        <row r="507">
          <cell r="D507">
            <v>2506</v>
          </cell>
        </row>
        <row r="508">
          <cell r="D508">
            <v>2507</v>
          </cell>
        </row>
        <row r="509">
          <cell r="D509">
            <v>2508</v>
          </cell>
        </row>
        <row r="510">
          <cell r="D510">
            <v>2509</v>
          </cell>
        </row>
        <row r="511">
          <cell r="D511">
            <v>2510</v>
          </cell>
        </row>
        <row r="512">
          <cell r="D512">
            <v>2511</v>
          </cell>
        </row>
        <row r="513">
          <cell r="D513">
            <v>2512</v>
          </cell>
        </row>
        <row r="514">
          <cell r="D514">
            <v>2513</v>
          </cell>
        </row>
        <row r="515">
          <cell r="D515">
            <v>2514</v>
          </cell>
        </row>
        <row r="516">
          <cell r="D516">
            <v>2515</v>
          </cell>
        </row>
        <row r="517">
          <cell r="D517">
            <v>2516</v>
          </cell>
        </row>
        <row r="518">
          <cell r="D518">
            <v>2517</v>
          </cell>
        </row>
        <row r="519">
          <cell r="D519">
            <v>2518</v>
          </cell>
        </row>
        <row r="520">
          <cell r="D520">
            <v>2519</v>
          </cell>
        </row>
        <row r="521">
          <cell r="D521">
            <v>2520</v>
          </cell>
        </row>
        <row r="522">
          <cell r="D522">
            <v>2521</v>
          </cell>
        </row>
        <row r="523">
          <cell r="D523">
            <v>2522</v>
          </cell>
        </row>
        <row r="524">
          <cell r="D524">
            <v>2523</v>
          </cell>
        </row>
        <row r="525">
          <cell r="D525">
            <v>2524</v>
          </cell>
        </row>
        <row r="526">
          <cell r="D526">
            <v>2525</v>
          </cell>
        </row>
        <row r="527">
          <cell r="D527">
            <v>2526</v>
          </cell>
        </row>
        <row r="528">
          <cell r="D528">
            <v>2527</v>
          </cell>
        </row>
        <row r="529">
          <cell r="D529">
            <v>2528</v>
          </cell>
        </row>
        <row r="530">
          <cell r="D530">
            <v>2529</v>
          </cell>
        </row>
        <row r="531">
          <cell r="D531">
            <v>2530</v>
          </cell>
        </row>
        <row r="532">
          <cell r="D532">
            <v>2531</v>
          </cell>
        </row>
        <row r="533">
          <cell r="D533">
            <v>2532</v>
          </cell>
        </row>
        <row r="534">
          <cell r="D534">
            <v>2533</v>
          </cell>
        </row>
        <row r="535">
          <cell r="D535">
            <v>2534</v>
          </cell>
        </row>
        <row r="536">
          <cell r="D536">
            <v>2535</v>
          </cell>
        </row>
        <row r="537">
          <cell r="D537">
            <v>2536</v>
          </cell>
        </row>
        <row r="538">
          <cell r="D538">
            <v>2537</v>
          </cell>
        </row>
        <row r="539">
          <cell r="D539">
            <v>2538</v>
          </cell>
        </row>
        <row r="540">
          <cell r="D540">
            <v>2539</v>
          </cell>
        </row>
        <row r="541">
          <cell r="D541">
            <v>2540</v>
          </cell>
        </row>
        <row r="542">
          <cell r="D542">
            <v>2541</v>
          </cell>
        </row>
        <row r="543">
          <cell r="D543">
            <v>2542</v>
          </cell>
        </row>
        <row r="544">
          <cell r="D544">
            <v>2543</v>
          </cell>
        </row>
        <row r="545">
          <cell r="D545">
            <v>2544</v>
          </cell>
        </row>
        <row r="546">
          <cell r="D546">
            <v>2545</v>
          </cell>
        </row>
        <row r="547">
          <cell r="D547">
            <v>2546</v>
          </cell>
        </row>
        <row r="548">
          <cell r="D548">
            <v>2547</v>
          </cell>
        </row>
        <row r="549">
          <cell r="D549">
            <v>2548</v>
          </cell>
        </row>
        <row r="550">
          <cell r="D550">
            <v>2549</v>
          </cell>
        </row>
        <row r="551">
          <cell r="D551">
            <v>2550</v>
          </cell>
        </row>
        <row r="552">
          <cell r="D552">
            <v>2551</v>
          </cell>
        </row>
        <row r="553">
          <cell r="D553">
            <v>2552</v>
          </cell>
        </row>
        <row r="554">
          <cell r="D554">
            <v>2553</v>
          </cell>
        </row>
        <row r="555">
          <cell r="D555">
            <v>2554</v>
          </cell>
        </row>
        <row r="556">
          <cell r="D556">
            <v>2555</v>
          </cell>
        </row>
        <row r="557">
          <cell r="D557">
            <v>2556</v>
          </cell>
        </row>
        <row r="558">
          <cell r="D558">
            <v>2557</v>
          </cell>
        </row>
        <row r="559">
          <cell r="D559">
            <v>2558</v>
          </cell>
        </row>
        <row r="560">
          <cell r="D560">
            <v>2559</v>
          </cell>
        </row>
        <row r="561">
          <cell r="D561">
            <v>2560</v>
          </cell>
        </row>
        <row r="562">
          <cell r="D562">
            <v>2561</v>
          </cell>
        </row>
        <row r="563">
          <cell r="D563">
            <v>2562</v>
          </cell>
        </row>
        <row r="564">
          <cell r="D564">
            <v>2563</v>
          </cell>
        </row>
        <row r="565">
          <cell r="D565">
            <v>2564</v>
          </cell>
        </row>
        <row r="566">
          <cell r="D566">
            <v>2565</v>
          </cell>
        </row>
        <row r="567">
          <cell r="D567">
            <v>2566</v>
          </cell>
        </row>
        <row r="568">
          <cell r="D568">
            <v>2567</v>
          </cell>
        </row>
        <row r="569">
          <cell r="D569">
            <v>2568</v>
          </cell>
        </row>
        <row r="570">
          <cell r="D570">
            <v>2569</v>
          </cell>
        </row>
        <row r="571">
          <cell r="D571">
            <v>2570</v>
          </cell>
        </row>
        <row r="572">
          <cell r="D572">
            <v>2571</v>
          </cell>
        </row>
        <row r="573">
          <cell r="D573">
            <v>2572</v>
          </cell>
        </row>
        <row r="574">
          <cell r="D574">
            <v>2573</v>
          </cell>
        </row>
        <row r="575">
          <cell r="D575">
            <v>2574</v>
          </cell>
        </row>
        <row r="576">
          <cell r="D576">
            <v>2575</v>
          </cell>
        </row>
        <row r="577">
          <cell r="D577">
            <v>2576</v>
          </cell>
        </row>
        <row r="578">
          <cell r="D578">
            <v>2577</v>
          </cell>
        </row>
        <row r="579">
          <cell r="D579">
            <v>2578</v>
          </cell>
        </row>
        <row r="580">
          <cell r="D580">
            <v>2579</v>
          </cell>
        </row>
        <row r="581">
          <cell r="D581">
            <v>2580</v>
          </cell>
        </row>
        <row r="582">
          <cell r="D582">
            <v>2581</v>
          </cell>
        </row>
        <row r="583">
          <cell r="D583">
            <v>2582</v>
          </cell>
        </row>
        <row r="584">
          <cell r="D584">
            <v>2583</v>
          </cell>
        </row>
        <row r="585">
          <cell r="D585">
            <v>2584</v>
          </cell>
        </row>
        <row r="586">
          <cell r="D586">
            <v>2585</v>
          </cell>
        </row>
        <row r="587">
          <cell r="D587">
            <v>2586</v>
          </cell>
        </row>
        <row r="588">
          <cell r="D588">
            <v>2587</v>
          </cell>
        </row>
        <row r="589">
          <cell r="D589">
            <v>2588</v>
          </cell>
        </row>
        <row r="590">
          <cell r="D590">
            <v>2589</v>
          </cell>
        </row>
        <row r="591">
          <cell r="D591">
            <v>2590</v>
          </cell>
        </row>
        <row r="592">
          <cell r="D592">
            <v>2591</v>
          </cell>
        </row>
        <row r="593">
          <cell r="D593">
            <v>2592</v>
          </cell>
        </row>
        <row r="594">
          <cell r="D594">
            <v>2593</v>
          </cell>
        </row>
        <row r="595">
          <cell r="D595">
            <v>2594</v>
          </cell>
        </row>
        <row r="596">
          <cell r="D596">
            <v>2595</v>
          </cell>
        </row>
        <row r="597">
          <cell r="D597">
            <v>2596</v>
          </cell>
        </row>
        <row r="598">
          <cell r="D598">
            <v>2597</v>
          </cell>
        </row>
        <row r="599">
          <cell r="D599">
            <v>2598</v>
          </cell>
        </row>
        <row r="600">
          <cell r="D600">
            <v>2599</v>
          </cell>
        </row>
        <row r="601">
          <cell r="D601">
            <v>2600</v>
          </cell>
        </row>
        <row r="602">
          <cell r="D602">
            <v>2601</v>
          </cell>
        </row>
        <row r="603">
          <cell r="D603">
            <v>2602</v>
          </cell>
        </row>
        <row r="604">
          <cell r="D604">
            <v>2603</v>
          </cell>
        </row>
        <row r="605">
          <cell r="D605">
            <v>2604</v>
          </cell>
        </row>
        <row r="606">
          <cell r="D606">
            <v>2605</v>
          </cell>
        </row>
        <row r="607">
          <cell r="D607">
            <v>2606</v>
          </cell>
        </row>
        <row r="608">
          <cell r="D608">
            <v>2607</v>
          </cell>
        </row>
        <row r="609">
          <cell r="D609">
            <v>2608</v>
          </cell>
        </row>
        <row r="610">
          <cell r="D610">
            <v>2609</v>
          </cell>
        </row>
        <row r="611">
          <cell r="D611">
            <v>2610</v>
          </cell>
        </row>
        <row r="612">
          <cell r="D612">
            <v>2611</v>
          </cell>
        </row>
        <row r="613">
          <cell r="D613">
            <v>2612</v>
          </cell>
        </row>
        <row r="614">
          <cell r="D614">
            <v>2613</v>
          </cell>
        </row>
        <row r="615">
          <cell r="D615">
            <v>2614</v>
          </cell>
        </row>
        <row r="616">
          <cell r="D616">
            <v>2615</v>
          </cell>
        </row>
        <row r="617">
          <cell r="D617">
            <v>2616</v>
          </cell>
        </row>
        <row r="618">
          <cell r="D618">
            <v>2617</v>
          </cell>
        </row>
        <row r="619">
          <cell r="D619">
            <v>2618</v>
          </cell>
        </row>
        <row r="620">
          <cell r="D620">
            <v>2619</v>
          </cell>
        </row>
        <row r="621">
          <cell r="D621">
            <v>2620</v>
          </cell>
        </row>
        <row r="622">
          <cell r="D622">
            <v>2621</v>
          </cell>
        </row>
        <row r="623">
          <cell r="D623">
            <v>2622</v>
          </cell>
        </row>
        <row r="624">
          <cell r="D624">
            <v>2623</v>
          </cell>
        </row>
        <row r="625">
          <cell r="D625">
            <v>2624</v>
          </cell>
        </row>
        <row r="626">
          <cell r="D626">
            <v>2625</v>
          </cell>
        </row>
        <row r="627">
          <cell r="D627">
            <v>2626</v>
          </cell>
        </row>
        <row r="628">
          <cell r="D628">
            <v>2627</v>
          </cell>
        </row>
        <row r="629">
          <cell r="D629">
            <v>2628</v>
          </cell>
        </row>
        <row r="630">
          <cell r="D630">
            <v>2629</v>
          </cell>
        </row>
        <row r="631">
          <cell r="D631">
            <v>2630</v>
          </cell>
        </row>
        <row r="632">
          <cell r="D632">
            <v>2631</v>
          </cell>
        </row>
        <row r="633">
          <cell r="D633">
            <v>2632</v>
          </cell>
        </row>
        <row r="634">
          <cell r="D634">
            <v>2633</v>
          </cell>
        </row>
        <row r="635">
          <cell r="D635">
            <v>2634</v>
          </cell>
        </row>
        <row r="636">
          <cell r="D636">
            <v>2635</v>
          </cell>
        </row>
        <row r="637">
          <cell r="D637">
            <v>2636</v>
          </cell>
        </row>
        <row r="638">
          <cell r="D638">
            <v>2637</v>
          </cell>
        </row>
        <row r="639">
          <cell r="D639">
            <v>2638</v>
          </cell>
        </row>
        <row r="640">
          <cell r="D640">
            <v>2639</v>
          </cell>
        </row>
        <row r="641">
          <cell r="D641">
            <v>2640</v>
          </cell>
        </row>
        <row r="642">
          <cell r="D642">
            <v>2641</v>
          </cell>
        </row>
        <row r="643">
          <cell r="D643">
            <v>2642</v>
          </cell>
        </row>
        <row r="644">
          <cell r="D644">
            <v>2643</v>
          </cell>
        </row>
        <row r="645">
          <cell r="D645">
            <v>2644</v>
          </cell>
        </row>
        <row r="646">
          <cell r="D646">
            <v>2645</v>
          </cell>
        </row>
        <row r="647">
          <cell r="D647">
            <v>2646</v>
          </cell>
        </row>
        <row r="648">
          <cell r="D648">
            <v>2647</v>
          </cell>
        </row>
        <row r="649">
          <cell r="D649">
            <v>2648</v>
          </cell>
        </row>
        <row r="650">
          <cell r="D650">
            <v>2649</v>
          </cell>
        </row>
        <row r="651">
          <cell r="D651">
            <v>2650</v>
          </cell>
        </row>
        <row r="652">
          <cell r="D652">
            <v>2651</v>
          </cell>
        </row>
        <row r="653">
          <cell r="D653">
            <v>2652</v>
          </cell>
        </row>
        <row r="654">
          <cell r="D654">
            <v>2653</v>
          </cell>
        </row>
        <row r="655">
          <cell r="D655">
            <v>2654</v>
          </cell>
        </row>
        <row r="656">
          <cell r="D656">
            <v>2655</v>
          </cell>
        </row>
        <row r="657">
          <cell r="D657">
            <v>2656</v>
          </cell>
        </row>
        <row r="658">
          <cell r="D658">
            <v>2657</v>
          </cell>
        </row>
        <row r="659">
          <cell r="D659">
            <v>2658</v>
          </cell>
        </row>
        <row r="660">
          <cell r="D660">
            <v>2659</v>
          </cell>
        </row>
        <row r="661">
          <cell r="D661">
            <v>2660</v>
          </cell>
        </row>
        <row r="662">
          <cell r="D662">
            <v>2661</v>
          </cell>
        </row>
        <row r="663">
          <cell r="D663">
            <v>2662</v>
          </cell>
        </row>
        <row r="664">
          <cell r="D664">
            <v>2663</v>
          </cell>
        </row>
        <row r="665">
          <cell r="D665">
            <v>2664</v>
          </cell>
        </row>
        <row r="666">
          <cell r="D666">
            <v>2665</v>
          </cell>
        </row>
        <row r="667">
          <cell r="D667">
            <v>2666</v>
          </cell>
        </row>
        <row r="668">
          <cell r="D668">
            <v>2667</v>
          </cell>
        </row>
        <row r="669">
          <cell r="D669">
            <v>2668</v>
          </cell>
        </row>
        <row r="670">
          <cell r="D670">
            <v>2669</v>
          </cell>
        </row>
        <row r="671">
          <cell r="D671">
            <v>2670</v>
          </cell>
        </row>
        <row r="672">
          <cell r="D672">
            <v>2671</v>
          </cell>
        </row>
        <row r="673">
          <cell r="D673">
            <v>2672</v>
          </cell>
        </row>
        <row r="674">
          <cell r="D674">
            <v>2673</v>
          </cell>
        </row>
        <row r="675">
          <cell r="D675">
            <v>2674</v>
          </cell>
        </row>
        <row r="676">
          <cell r="D676">
            <v>2675</v>
          </cell>
        </row>
        <row r="677">
          <cell r="D677">
            <v>2676</v>
          </cell>
        </row>
        <row r="678">
          <cell r="D678">
            <v>2677</v>
          </cell>
        </row>
        <row r="679">
          <cell r="D679">
            <v>2678</v>
          </cell>
        </row>
        <row r="680">
          <cell r="D680">
            <v>2679</v>
          </cell>
        </row>
        <row r="681">
          <cell r="D681">
            <v>2680</v>
          </cell>
        </row>
        <row r="682">
          <cell r="D682">
            <v>2681</v>
          </cell>
        </row>
        <row r="683">
          <cell r="D683">
            <v>2682</v>
          </cell>
        </row>
        <row r="684">
          <cell r="D684">
            <v>2683</v>
          </cell>
        </row>
        <row r="685">
          <cell r="D685">
            <v>2684</v>
          </cell>
        </row>
        <row r="686">
          <cell r="D686">
            <v>2685</v>
          </cell>
        </row>
        <row r="687">
          <cell r="D687">
            <v>2686</v>
          </cell>
        </row>
        <row r="688">
          <cell r="D688">
            <v>2687</v>
          </cell>
        </row>
        <row r="689">
          <cell r="D689">
            <v>2688</v>
          </cell>
        </row>
        <row r="690">
          <cell r="D690">
            <v>2689</v>
          </cell>
        </row>
        <row r="691">
          <cell r="D691">
            <v>2690</v>
          </cell>
        </row>
        <row r="692">
          <cell r="D692">
            <v>2691</v>
          </cell>
        </row>
        <row r="693">
          <cell r="D693">
            <v>2692</v>
          </cell>
        </row>
        <row r="694">
          <cell r="D694">
            <v>2693</v>
          </cell>
        </row>
        <row r="695">
          <cell r="D695">
            <v>2694</v>
          </cell>
        </row>
        <row r="696">
          <cell r="D696">
            <v>2695</v>
          </cell>
        </row>
        <row r="697">
          <cell r="D697">
            <v>2696</v>
          </cell>
        </row>
        <row r="698">
          <cell r="D698">
            <v>2697</v>
          </cell>
        </row>
        <row r="699">
          <cell r="D699">
            <v>2698</v>
          </cell>
        </row>
        <row r="700">
          <cell r="D700">
            <v>2699</v>
          </cell>
        </row>
        <row r="701">
          <cell r="D701">
            <v>2700</v>
          </cell>
        </row>
        <row r="702">
          <cell r="D702">
            <v>2701</v>
          </cell>
        </row>
        <row r="703">
          <cell r="D703">
            <v>2702</v>
          </cell>
        </row>
        <row r="704">
          <cell r="D704">
            <v>2703</v>
          </cell>
        </row>
        <row r="705">
          <cell r="D705">
            <v>2704</v>
          </cell>
        </row>
        <row r="706">
          <cell r="D706">
            <v>2705</v>
          </cell>
        </row>
        <row r="707">
          <cell r="D707">
            <v>2706</v>
          </cell>
        </row>
        <row r="708">
          <cell r="D708">
            <v>2707</v>
          </cell>
        </row>
        <row r="709">
          <cell r="D709">
            <v>2708</v>
          </cell>
        </row>
        <row r="710">
          <cell r="D710">
            <v>2709</v>
          </cell>
        </row>
        <row r="711">
          <cell r="D711">
            <v>2710</v>
          </cell>
        </row>
        <row r="712">
          <cell r="D712">
            <v>2711</v>
          </cell>
        </row>
        <row r="713">
          <cell r="D713">
            <v>2712</v>
          </cell>
        </row>
        <row r="714">
          <cell r="D714">
            <v>2713</v>
          </cell>
        </row>
        <row r="715">
          <cell r="D715">
            <v>2714</v>
          </cell>
        </row>
        <row r="716">
          <cell r="D716">
            <v>2715</v>
          </cell>
        </row>
        <row r="717">
          <cell r="D717">
            <v>2716</v>
          </cell>
        </row>
        <row r="718">
          <cell r="D718">
            <v>2717</v>
          </cell>
        </row>
        <row r="719">
          <cell r="D719">
            <v>2718</v>
          </cell>
        </row>
        <row r="720">
          <cell r="D720">
            <v>2719</v>
          </cell>
        </row>
        <row r="721">
          <cell r="D721">
            <v>2720</v>
          </cell>
        </row>
        <row r="722">
          <cell r="D722">
            <v>2721</v>
          </cell>
        </row>
        <row r="723">
          <cell r="D723">
            <v>2722</v>
          </cell>
        </row>
        <row r="724">
          <cell r="D724">
            <v>2723</v>
          </cell>
        </row>
        <row r="725">
          <cell r="D725">
            <v>2724</v>
          </cell>
        </row>
        <row r="726">
          <cell r="D726">
            <v>2725</v>
          </cell>
        </row>
        <row r="727">
          <cell r="D727">
            <v>2726</v>
          </cell>
        </row>
        <row r="728">
          <cell r="D728">
            <v>2727</v>
          </cell>
        </row>
        <row r="729">
          <cell r="D729">
            <v>2728</v>
          </cell>
        </row>
        <row r="730">
          <cell r="D730">
            <v>2729</v>
          </cell>
        </row>
        <row r="731">
          <cell r="D731">
            <v>2730</v>
          </cell>
        </row>
        <row r="732">
          <cell r="D732">
            <v>2731</v>
          </cell>
        </row>
        <row r="733">
          <cell r="D733">
            <v>2732</v>
          </cell>
        </row>
        <row r="734">
          <cell r="D734">
            <v>2733</v>
          </cell>
        </row>
        <row r="735">
          <cell r="D735">
            <v>2734</v>
          </cell>
        </row>
        <row r="736">
          <cell r="D736">
            <v>2735</v>
          </cell>
        </row>
        <row r="737">
          <cell r="D737">
            <v>2736</v>
          </cell>
        </row>
        <row r="738">
          <cell r="D738">
            <v>2737</v>
          </cell>
        </row>
        <row r="739">
          <cell r="D739">
            <v>2738</v>
          </cell>
        </row>
        <row r="740">
          <cell r="D740">
            <v>2739</v>
          </cell>
        </row>
        <row r="741">
          <cell r="D741">
            <v>2740</v>
          </cell>
        </row>
        <row r="742">
          <cell r="D742">
            <v>2741</v>
          </cell>
        </row>
        <row r="743">
          <cell r="D743">
            <v>2742</v>
          </cell>
        </row>
        <row r="744">
          <cell r="D744">
            <v>2743</v>
          </cell>
        </row>
        <row r="745">
          <cell r="D745">
            <v>2744</v>
          </cell>
        </row>
        <row r="746">
          <cell r="D746">
            <v>2745</v>
          </cell>
        </row>
        <row r="747">
          <cell r="D747">
            <v>2746</v>
          </cell>
        </row>
        <row r="748">
          <cell r="D748">
            <v>2747</v>
          </cell>
        </row>
        <row r="749">
          <cell r="D749">
            <v>2748</v>
          </cell>
        </row>
        <row r="750">
          <cell r="D750">
            <v>2749</v>
          </cell>
        </row>
        <row r="751">
          <cell r="D751">
            <v>2750</v>
          </cell>
        </row>
        <row r="752">
          <cell r="D752">
            <v>2751</v>
          </cell>
        </row>
        <row r="753">
          <cell r="D753">
            <v>2752</v>
          </cell>
        </row>
        <row r="754">
          <cell r="D754">
            <v>2753</v>
          </cell>
        </row>
        <row r="755">
          <cell r="D755">
            <v>2754</v>
          </cell>
        </row>
        <row r="756">
          <cell r="D756">
            <v>2755</v>
          </cell>
        </row>
        <row r="757">
          <cell r="D757">
            <v>2756</v>
          </cell>
        </row>
        <row r="758">
          <cell r="D758">
            <v>2757</v>
          </cell>
        </row>
        <row r="759">
          <cell r="D759">
            <v>2758</v>
          </cell>
        </row>
        <row r="760">
          <cell r="D760">
            <v>2759</v>
          </cell>
        </row>
        <row r="761">
          <cell r="D761">
            <v>2760</v>
          </cell>
        </row>
        <row r="762">
          <cell r="D762">
            <v>2761</v>
          </cell>
        </row>
        <row r="763">
          <cell r="D763">
            <v>2762</v>
          </cell>
        </row>
        <row r="764">
          <cell r="D764">
            <v>2763</v>
          </cell>
        </row>
        <row r="765">
          <cell r="D765">
            <v>2764</v>
          </cell>
        </row>
        <row r="766">
          <cell r="D766">
            <v>2765</v>
          </cell>
        </row>
        <row r="767">
          <cell r="D767">
            <v>2766</v>
          </cell>
        </row>
        <row r="768">
          <cell r="D768">
            <v>2767</v>
          </cell>
        </row>
        <row r="769">
          <cell r="D769">
            <v>2768</v>
          </cell>
        </row>
        <row r="770">
          <cell r="D770">
            <v>2769</v>
          </cell>
        </row>
        <row r="771">
          <cell r="D771">
            <v>2770</v>
          </cell>
        </row>
        <row r="772">
          <cell r="D772">
            <v>2771</v>
          </cell>
        </row>
        <row r="773">
          <cell r="D773">
            <v>2772</v>
          </cell>
        </row>
        <row r="774">
          <cell r="D774">
            <v>2773</v>
          </cell>
        </row>
        <row r="775">
          <cell r="D775">
            <v>2774</v>
          </cell>
        </row>
        <row r="776">
          <cell r="D776">
            <v>2775</v>
          </cell>
        </row>
        <row r="777">
          <cell r="D777">
            <v>2776</v>
          </cell>
        </row>
        <row r="778">
          <cell r="D778">
            <v>2777</v>
          </cell>
        </row>
        <row r="779">
          <cell r="D779">
            <v>2778</v>
          </cell>
        </row>
        <row r="780">
          <cell r="D780">
            <v>2779</v>
          </cell>
        </row>
        <row r="781">
          <cell r="D781">
            <v>2780</v>
          </cell>
        </row>
        <row r="782">
          <cell r="D782">
            <v>2781</v>
          </cell>
        </row>
        <row r="783">
          <cell r="D783">
            <v>2782</v>
          </cell>
        </row>
        <row r="784">
          <cell r="D784">
            <v>2783</v>
          </cell>
        </row>
        <row r="785">
          <cell r="D785">
            <v>2784</v>
          </cell>
        </row>
        <row r="786">
          <cell r="D786">
            <v>2785</v>
          </cell>
        </row>
        <row r="787">
          <cell r="D787">
            <v>2786</v>
          </cell>
        </row>
        <row r="788">
          <cell r="D788">
            <v>2787</v>
          </cell>
        </row>
        <row r="789">
          <cell r="D789">
            <v>2788</v>
          </cell>
        </row>
        <row r="790">
          <cell r="D790">
            <v>2789</v>
          </cell>
        </row>
        <row r="791">
          <cell r="D791">
            <v>2790</v>
          </cell>
        </row>
        <row r="792">
          <cell r="D792">
            <v>2791</v>
          </cell>
        </row>
        <row r="793">
          <cell r="D793">
            <v>2792</v>
          </cell>
        </row>
        <row r="794">
          <cell r="D794">
            <v>2793</v>
          </cell>
        </row>
        <row r="795">
          <cell r="D795">
            <v>2794</v>
          </cell>
        </row>
        <row r="796">
          <cell r="D796">
            <v>2795</v>
          </cell>
        </row>
        <row r="797">
          <cell r="D797">
            <v>2796</v>
          </cell>
        </row>
        <row r="798">
          <cell r="D798">
            <v>2797</v>
          </cell>
        </row>
        <row r="799">
          <cell r="D799">
            <v>2798</v>
          </cell>
        </row>
        <row r="800">
          <cell r="D800">
            <v>2799</v>
          </cell>
        </row>
        <row r="801">
          <cell r="D801">
            <v>2800</v>
          </cell>
        </row>
        <row r="802">
          <cell r="D802">
            <v>2801</v>
          </cell>
        </row>
        <row r="803">
          <cell r="D803">
            <v>2802</v>
          </cell>
        </row>
        <row r="804">
          <cell r="D804">
            <v>2803</v>
          </cell>
        </row>
        <row r="805">
          <cell r="D805">
            <v>2804</v>
          </cell>
        </row>
        <row r="806">
          <cell r="D806">
            <v>2805</v>
          </cell>
        </row>
        <row r="807">
          <cell r="D807">
            <v>2806</v>
          </cell>
        </row>
        <row r="808">
          <cell r="D808">
            <v>2807</v>
          </cell>
        </row>
        <row r="809">
          <cell r="D809">
            <v>2808</v>
          </cell>
        </row>
        <row r="810">
          <cell r="D810">
            <v>2809</v>
          </cell>
        </row>
        <row r="811">
          <cell r="D811">
            <v>2810</v>
          </cell>
        </row>
        <row r="812">
          <cell r="D812">
            <v>2811</v>
          </cell>
        </row>
        <row r="813">
          <cell r="D813">
            <v>2812</v>
          </cell>
        </row>
        <row r="814">
          <cell r="D814">
            <v>2813</v>
          </cell>
        </row>
        <row r="815">
          <cell r="D815">
            <v>2814</v>
          </cell>
        </row>
        <row r="816">
          <cell r="D816">
            <v>2815</v>
          </cell>
        </row>
        <row r="817">
          <cell r="D817">
            <v>2816</v>
          </cell>
        </row>
        <row r="818">
          <cell r="D818">
            <v>2817</v>
          </cell>
        </row>
        <row r="819">
          <cell r="D819">
            <v>2818</v>
          </cell>
        </row>
        <row r="820">
          <cell r="D820">
            <v>2819</v>
          </cell>
        </row>
        <row r="821">
          <cell r="D821">
            <v>2820</v>
          </cell>
        </row>
        <row r="822">
          <cell r="D822">
            <v>2821</v>
          </cell>
        </row>
        <row r="823">
          <cell r="D823">
            <v>2822</v>
          </cell>
        </row>
        <row r="824">
          <cell r="D824">
            <v>2823</v>
          </cell>
        </row>
        <row r="825">
          <cell r="D825">
            <v>2824</v>
          </cell>
        </row>
        <row r="826">
          <cell r="D826">
            <v>2825</v>
          </cell>
        </row>
        <row r="827">
          <cell r="D827">
            <v>2826</v>
          </cell>
        </row>
        <row r="828">
          <cell r="D828">
            <v>2827</v>
          </cell>
        </row>
        <row r="829">
          <cell r="D829">
            <v>2828</v>
          </cell>
        </row>
        <row r="830">
          <cell r="D830">
            <v>2829</v>
          </cell>
        </row>
        <row r="831">
          <cell r="D831">
            <v>2830</v>
          </cell>
        </row>
        <row r="832">
          <cell r="D832">
            <v>2831</v>
          </cell>
        </row>
        <row r="833">
          <cell r="D833">
            <v>2832</v>
          </cell>
        </row>
        <row r="834">
          <cell r="D834">
            <v>2833</v>
          </cell>
        </row>
        <row r="835">
          <cell r="D835">
            <v>2834</v>
          </cell>
        </row>
        <row r="836">
          <cell r="D836">
            <v>2835</v>
          </cell>
        </row>
        <row r="837">
          <cell r="D837">
            <v>2836</v>
          </cell>
        </row>
        <row r="838">
          <cell r="D838">
            <v>2837</v>
          </cell>
        </row>
        <row r="839">
          <cell r="D839">
            <v>2838</v>
          </cell>
        </row>
        <row r="840">
          <cell r="D840">
            <v>2839</v>
          </cell>
        </row>
        <row r="841">
          <cell r="D841">
            <v>2840</v>
          </cell>
        </row>
        <row r="842">
          <cell r="D842">
            <v>2841</v>
          </cell>
        </row>
        <row r="843">
          <cell r="D843">
            <v>2842</v>
          </cell>
        </row>
        <row r="844">
          <cell r="D844">
            <v>2843</v>
          </cell>
        </row>
        <row r="845">
          <cell r="D845">
            <v>2844</v>
          </cell>
        </row>
        <row r="846">
          <cell r="D846">
            <v>2845</v>
          </cell>
        </row>
        <row r="847">
          <cell r="D847">
            <v>2846</v>
          </cell>
        </row>
        <row r="848">
          <cell r="D848">
            <v>2847</v>
          </cell>
        </row>
        <row r="849">
          <cell r="D849">
            <v>2848</v>
          </cell>
        </row>
        <row r="850">
          <cell r="D850">
            <v>2849</v>
          </cell>
        </row>
        <row r="851">
          <cell r="D851">
            <v>2850</v>
          </cell>
        </row>
        <row r="852">
          <cell r="D852">
            <v>2851</v>
          </cell>
        </row>
        <row r="853">
          <cell r="D853">
            <v>2852</v>
          </cell>
        </row>
        <row r="854">
          <cell r="D854">
            <v>2853</v>
          </cell>
        </row>
        <row r="855">
          <cell r="D855">
            <v>2854</v>
          </cell>
        </row>
        <row r="856">
          <cell r="D856">
            <v>2855</v>
          </cell>
        </row>
        <row r="857">
          <cell r="D857">
            <v>2856</v>
          </cell>
        </row>
        <row r="858">
          <cell r="D858">
            <v>2857</v>
          </cell>
        </row>
        <row r="859">
          <cell r="D859">
            <v>2858</v>
          </cell>
        </row>
        <row r="860">
          <cell r="D860">
            <v>2859</v>
          </cell>
        </row>
        <row r="861">
          <cell r="D861">
            <v>2860</v>
          </cell>
        </row>
        <row r="862">
          <cell r="D862">
            <v>2861</v>
          </cell>
        </row>
        <row r="863">
          <cell r="D863">
            <v>2862</v>
          </cell>
        </row>
        <row r="864">
          <cell r="D864">
            <v>2863</v>
          </cell>
        </row>
        <row r="865">
          <cell r="D865">
            <v>2864</v>
          </cell>
        </row>
        <row r="866">
          <cell r="D866">
            <v>2865</v>
          </cell>
        </row>
        <row r="867">
          <cell r="D867">
            <v>2866</v>
          </cell>
        </row>
        <row r="868">
          <cell r="D868">
            <v>2867</v>
          </cell>
        </row>
        <row r="869">
          <cell r="D869">
            <v>2868</v>
          </cell>
        </row>
        <row r="870">
          <cell r="D870">
            <v>2869</v>
          </cell>
        </row>
        <row r="871">
          <cell r="D871">
            <v>2870</v>
          </cell>
        </row>
        <row r="872">
          <cell r="D872">
            <v>2871</v>
          </cell>
        </row>
        <row r="873">
          <cell r="D873">
            <v>2872</v>
          </cell>
        </row>
        <row r="874">
          <cell r="D874">
            <v>2873</v>
          </cell>
        </row>
        <row r="875">
          <cell r="D875">
            <v>2874</v>
          </cell>
        </row>
        <row r="876">
          <cell r="D876">
            <v>2875</v>
          </cell>
        </row>
        <row r="877">
          <cell r="D877">
            <v>2876</v>
          </cell>
        </row>
        <row r="878">
          <cell r="D878">
            <v>2877</v>
          </cell>
        </row>
        <row r="879">
          <cell r="D879">
            <v>2878</v>
          </cell>
        </row>
        <row r="880">
          <cell r="D880">
            <v>2879</v>
          </cell>
        </row>
        <row r="881">
          <cell r="D881">
            <v>2880</v>
          </cell>
        </row>
        <row r="882">
          <cell r="D882">
            <v>2881</v>
          </cell>
        </row>
        <row r="883">
          <cell r="D883">
            <v>2882</v>
          </cell>
        </row>
        <row r="884">
          <cell r="D884">
            <v>2883</v>
          </cell>
        </row>
        <row r="885">
          <cell r="D885">
            <v>2884</v>
          </cell>
        </row>
        <row r="886">
          <cell r="D886">
            <v>2885</v>
          </cell>
        </row>
        <row r="887">
          <cell r="D887">
            <v>2886</v>
          </cell>
        </row>
        <row r="888">
          <cell r="D888">
            <v>2887</v>
          </cell>
        </row>
        <row r="889">
          <cell r="D889">
            <v>2888</v>
          </cell>
        </row>
        <row r="890">
          <cell r="D890">
            <v>2889</v>
          </cell>
        </row>
        <row r="891">
          <cell r="D891">
            <v>2890</v>
          </cell>
        </row>
        <row r="892">
          <cell r="D892">
            <v>2891</v>
          </cell>
        </row>
        <row r="893">
          <cell r="D893">
            <v>2892</v>
          </cell>
        </row>
        <row r="894">
          <cell r="D894">
            <v>2893</v>
          </cell>
        </row>
        <row r="895">
          <cell r="D895">
            <v>2894</v>
          </cell>
        </row>
        <row r="896">
          <cell r="D896">
            <v>2895</v>
          </cell>
        </row>
        <row r="897">
          <cell r="D897">
            <v>2896</v>
          </cell>
        </row>
        <row r="898">
          <cell r="D898">
            <v>2897</v>
          </cell>
        </row>
        <row r="899">
          <cell r="D899">
            <v>2898</v>
          </cell>
        </row>
        <row r="900">
          <cell r="D900">
            <v>2899</v>
          </cell>
        </row>
        <row r="901">
          <cell r="D901">
            <v>2900</v>
          </cell>
        </row>
        <row r="902">
          <cell r="D902">
            <v>2901</v>
          </cell>
        </row>
        <row r="903">
          <cell r="D903">
            <v>2902</v>
          </cell>
        </row>
        <row r="904">
          <cell r="D904">
            <v>2903</v>
          </cell>
        </row>
        <row r="905">
          <cell r="D905">
            <v>2904</v>
          </cell>
        </row>
        <row r="906">
          <cell r="D906">
            <v>2905</v>
          </cell>
        </row>
        <row r="907">
          <cell r="D907">
            <v>2906</v>
          </cell>
        </row>
        <row r="908">
          <cell r="D908">
            <v>2907</v>
          </cell>
        </row>
        <row r="909">
          <cell r="D909">
            <v>2908</v>
          </cell>
        </row>
        <row r="910">
          <cell r="D910">
            <v>2909</v>
          </cell>
        </row>
        <row r="911">
          <cell r="D911">
            <v>2910</v>
          </cell>
        </row>
        <row r="912">
          <cell r="D912">
            <v>2911</v>
          </cell>
        </row>
        <row r="913">
          <cell r="D913">
            <v>2912</v>
          </cell>
        </row>
        <row r="914">
          <cell r="D914">
            <v>2913</v>
          </cell>
        </row>
        <row r="915">
          <cell r="D915">
            <v>2914</v>
          </cell>
        </row>
        <row r="916">
          <cell r="D916">
            <v>2915</v>
          </cell>
        </row>
        <row r="917">
          <cell r="D917">
            <v>2916</v>
          </cell>
        </row>
        <row r="918">
          <cell r="D918">
            <v>2917</v>
          </cell>
        </row>
        <row r="919">
          <cell r="D919">
            <v>2918</v>
          </cell>
        </row>
        <row r="920">
          <cell r="D920">
            <v>2919</v>
          </cell>
        </row>
        <row r="921">
          <cell r="D921">
            <v>2920</v>
          </cell>
        </row>
        <row r="922">
          <cell r="D922">
            <v>2921</v>
          </cell>
        </row>
        <row r="923">
          <cell r="D923">
            <v>2922</v>
          </cell>
        </row>
        <row r="924">
          <cell r="D924">
            <v>2923</v>
          </cell>
        </row>
        <row r="925">
          <cell r="D925">
            <v>2924</v>
          </cell>
        </row>
        <row r="926">
          <cell r="D926">
            <v>2925</v>
          </cell>
        </row>
        <row r="927">
          <cell r="D927">
            <v>2926</v>
          </cell>
        </row>
        <row r="928">
          <cell r="D928">
            <v>2927</v>
          </cell>
        </row>
        <row r="929">
          <cell r="D929">
            <v>2928</v>
          </cell>
        </row>
        <row r="930">
          <cell r="D930">
            <v>2929</v>
          </cell>
        </row>
        <row r="931">
          <cell r="D931">
            <v>2930</v>
          </cell>
        </row>
        <row r="932">
          <cell r="D932">
            <v>2931</v>
          </cell>
        </row>
        <row r="933">
          <cell r="D933">
            <v>2932</v>
          </cell>
        </row>
        <row r="934">
          <cell r="D934">
            <v>2933</v>
          </cell>
        </row>
        <row r="935">
          <cell r="D935">
            <v>2934</v>
          </cell>
        </row>
        <row r="936">
          <cell r="D936">
            <v>2935</v>
          </cell>
        </row>
        <row r="937">
          <cell r="D937">
            <v>2936</v>
          </cell>
        </row>
        <row r="938">
          <cell r="D938">
            <v>2937</v>
          </cell>
        </row>
        <row r="939">
          <cell r="D939">
            <v>2938</v>
          </cell>
        </row>
        <row r="940">
          <cell r="D940">
            <v>2939</v>
          </cell>
        </row>
        <row r="941">
          <cell r="D941">
            <v>2940</v>
          </cell>
        </row>
        <row r="942">
          <cell r="D942">
            <v>2941</v>
          </cell>
        </row>
        <row r="943">
          <cell r="D943">
            <v>2942</v>
          </cell>
        </row>
        <row r="944">
          <cell r="D944">
            <v>2943</v>
          </cell>
        </row>
        <row r="945">
          <cell r="D945">
            <v>2944</v>
          </cell>
        </row>
        <row r="946">
          <cell r="D946">
            <v>2945</v>
          </cell>
        </row>
        <row r="947">
          <cell r="D947">
            <v>2946</v>
          </cell>
        </row>
        <row r="948">
          <cell r="D948">
            <v>2947</v>
          </cell>
        </row>
        <row r="949">
          <cell r="D949">
            <v>2948</v>
          </cell>
        </row>
        <row r="950">
          <cell r="D950">
            <v>2949</v>
          </cell>
        </row>
        <row r="951">
          <cell r="D951">
            <v>2950</v>
          </cell>
        </row>
        <row r="952">
          <cell r="D952">
            <v>2951</v>
          </cell>
        </row>
        <row r="953">
          <cell r="D953">
            <v>2952</v>
          </cell>
        </row>
        <row r="954">
          <cell r="D954">
            <v>2953</v>
          </cell>
        </row>
        <row r="955">
          <cell r="D955">
            <v>2954</v>
          </cell>
        </row>
        <row r="956">
          <cell r="D956">
            <v>2955</v>
          </cell>
        </row>
        <row r="957">
          <cell r="D957">
            <v>2956</v>
          </cell>
        </row>
        <row r="958">
          <cell r="D958">
            <v>2957</v>
          </cell>
        </row>
        <row r="959">
          <cell r="D959">
            <v>2958</v>
          </cell>
        </row>
        <row r="960">
          <cell r="D960">
            <v>2959</v>
          </cell>
        </row>
        <row r="961">
          <cell r="D961">
            <v>2960</v>
          </cell>
        </row>
        <row r="962">
          <cell r="D962">
            <v>2961</v>
          </cell>
        </row>
        <row r="963">
          <cell r="D963">
            <v>2962</v>
          </cell>
        </row>
        <row r="964">
          <cell r="D964">
            <v>2963</v>
          </cell>
        </row>
        <row r="965">
          <cell r="D965">
            <v>2964</v>
          </cell>
        </row>
        <row r="966">
          <cell r="D966">
            <v>2965</v>
          </cell>
        </row>
        <row r="967">
          <cell r="D967">
            <v>2966</v>
          </cell>
        </row>
        <row r="968">
          <cell r="D968">
            <v>2967</v>
          </cell>
        </row>
        <row r="969">
          <cell r="D969">
            <v>2968</v>
          </cell>
        </row>
        <row r="970">
          <cell r="D970">
            <v>2969</v>
          </cell>
        </row>
        <row r="971">
          <cell r="D971">
            <v>2970</v>
          </cell>
        </row>
        <row r="972">
          <cell r="D972">
            <v>2971</v>
          </cell>
        </row>
        <row r="973">
          <cell r="D973">
            <v>2972</v>
          </cell>
        </row>
        <row r="974">
          <cell r="D974">
            <v>2973</v>
          </cell>
        </row>
        <row r="975">
          <cell r="D975">
            <v>2974</v>
          </cell>
        </row>
        <row r="976">
          <cell r="D976">
            <v>2975</v>
          </cell>
        </row>
        <row r="977">
          <cell r="D977">
            <v>2976</v>
          </cell>
        </row>
        <row r="978">
          <cell r="D978">
            <v>2977</v>
          </cell>
        </row>
        <row r="979">
          <cell r="D979">
            <v>2978</v>
          </cell>
        </row>
        <row r="980">
          <cell r="D980">
            <v>2979</v>
          </cell>
        </row>
        <row r="981">
          <cell r="D981">
            <v>2980</v>
          </cell>
        </row>
        <row r="982">
          <cell r="D982">
            <v>2981</v>
          </cell>
        </row>
        <row r="983">
          <cell r="D983">
            <v>2982</v>
          </cell>
        </row>
        <row r="984">
          <cell r="D984">
            <v>2983</v>
          </cell>
        </row>
        <row r="985">
          <cell r="D985">
            <v>2984</v>
          </cell>
        </row>
        <row r="986">
          <cell r="D986">
            <v>2985</v>
          </cell>
        </row>
        <row r="987">
          <cell r="D987">
            <v>2986</v>
          </cell>
        </row>
        <row r="988">
          <cell r="D988">
            <v>2987</v>
          </cell>
        </row>
        <row r="989">
          <cell r="D989">
            <v>2988</v>
          </cell>
        </row>
        <row r="990">
          <cell r="D990">
            <v>2989</v>
          </cell>
        </row>
        <row r="991">
          <cell r="D991">
            <v>2990</v>
          </cell>
        </row>
        <row r="992">
          <cell r="D992">
            <v>2991</v>
          </cell>
        </row>
        <row r="993">
          <cell r="D993">
            <v>2992</v>
          </cell>
        </row>
        <row r="994">
          <cell r="D994">
            <v>2993</v>
          </cell>
        </row>
        <row r="995">
          <cell r="D995">
            <v>2994</v>
          </cell>
        </row>
        <row r="996">
          <cell r="D996">
            <v>2995</v>
          </cell>
        </row>
        <row r="997">
          <cell r="D997">
            <v>2996</v>
          </cell>
        </row>
        <row r="998">
          <cell r="D998">
            <v>2997</v>
          </cell>
        </row>
        <row r="999">
          <cell r="D999">
            <v>2998</v>
          </cell>
        </row>
        <row r="1000">
          <cell r="D1000">
            <v>2999</v>
          </cell>
        </row>
        <row r="1001">
          <cell r="D1001">
            <v>3000</v>
          </cell>
        </row>
        <row r="1002">
          <cell r="D1002">
            <v>3001</v>
          </cell>
        </row>
        <row r="1003">
          <cell r="D1003">
            <v>3002</v>
          </cell>
        </row>
        <row r="1004">
          <cell r="D1004">
            <v>3003</v>
          </cell>
        </row>
        <row r="1005">
          <cell r="D1005">
            <v>3004</v>
          </cell>
        </row>
        <row r="1006">
          <cell r="D1006">
            <v>3005</v>
          </cell>
        </row>
        <row r="1007">
          <cell r="D1007">
            <v>3006</v>
          </cell>
        </row>
        <row r="1008">
          <cell r="D1008">
            <v>3007</v>
          </cell>
        </row>
        <row r="1009">
          <cell r="D1009">
            <v>3008</v>
          </cell>
        </row>
        <row r="1010">
          <cell r="D1010">
            <v>3009</v>
          </cell>
        </row>
        <row r="1011">
          <cell r="D1011">
            <v>3010</v>
          </cell>
        </row>
        <row r="1012">
          <cell r="D1012">
            <v>3011</v>
          </cell>
        </row>
        <row r="1013">
          <cell r="D1013">
            <v>3012</v>
          </cell>
        </row>
        <row r="1014">
          <cell r="D1014">
            <v>3013</v>
          </cell>
        </row>
        <row r="1015">
          <cell r="D1015">
            <v>3014</v>
          </cell>
        </row>
        <row r="1016">
          <cell r="D1016">
            <v>3015</v>
          </cell>
        </row>
        <row r="1017">
          <cell r="D1017">
            <v>3016</v>
          </cell>
        </row>
        <row r="1018">
          <cell r="D1018">
            <v>3017</v>
          </cell>
        </row>
        <row r="1019">
          <cell r="D1019">
            <v>3018</v>
          </cell>
        </row>
        <row r="1020">
          <cell r="D1020">
            <v>3019</v>
          </cell>
        </row>
        <row r="1021">
          <cell r="D1021">
            <v>3020</v>
          </cell>
        </row>
        <row r="1022">
          <cell r="D1022">
            <v>3021</v>
          </cell>
        </row>
        <row r="1023">
          <cell r="D1023">
            <v>3022</v>
          </cell>
        </row>
        <row r="1024">
          <cell r="D1024">
            <v>3023</v>
          </cell>
        </row>
        <row r="1025">
          <cell r="D1025">
            <v>3024</v>
          </cell>
        </row>
        <row r="1026">
          <cell r="D1026">
            <v>3025</v>
          </cell>
        </row>
        <row r="1027">
          <cell r="D1027">
            <v>3026</v>
          </cell>
        </row>
        <row r="1028">
          <cell r="D1028">
            <v>3027</v>
          </cell>
        </row>
        <row r="1029">
          <cell r="D1029">
            <v>3028</v>
          </cell>
        </row>
        <row r="1030">
          <cell r="D1030">
            <v>3029</v>
          </cell>
        </row>
        <row r="1031">
          <cell r="D1031">
            <v>3030</v>
          </cell>
        </row>
        <row r="1032">
          <cell r="D1032">
            <v>3031</v>
          </cell>
        </row>
        <row r="1033">
          <cell r="D1033">
            <v>3032</v>
          </cell>
        </row>
        <row r="1034">
          <cell r="D1034">
            <v>3033</v>
          </cell>
        </row>
        <row r="1035">
          <cell r="D1035">
            <v>3034</v>
          </cell>
        </row>
        <row r="1036">
          <cell r="D1036">
            <v>3035</v>
          </cell>
        </row>
        <row r="1037">
          <cell r="D1037">
            <v>3036</v>
          </cell>
        </row>
        <row r="1038">
          <cell r="D1038">
            <v>3037</v>
          </cell>
        </row>
        <row r="1039">
          <cell r="D1039">
            <v>3038</v>
          </cell>
        </row>
        <row r="1040">
          <cell r="D1040">
            <v>3039</v>
          </cell>
        </row>
        <row r="1041">
          <cell r="D1041">
            <v>3040</v>
          </cell>
        </row>
        <row r="1042">
          <cell r="D1042">
            <v>3041</v>
          </cell>
        </row>
        <row r="1043">
          <cell r="D1043">
            <v>3042</v>
          </cell>
        </row>
        <row r="1044">
          <cell r="D1044">
            <v>3043</v>
          </cell>
        </row>
        <row r="1045">
          <cell r="D1045">
            <v>3044</v>
          </cell>
        </row>
        <row r="1046">
          <cell r="D1046">
            <v>3045</v>
          </cell>
        </row>
        <row r="1047">
          <cell r="D1047">
            <v>3046</v>
          </cell>
        </row>
        <row r="1048">
          <cell r="D1048">
            <v>3047</v>
          </cell>
        </row>
        <row r="1049">
          <cell r="D1049">
            <v>3048</v>
          </cell>
        </row>
        <row r="1050">
          <cell r="D1050">
            <v>3049</v>
          </cell>
        </row>
        <row r="1051">
          <cell r="D1051">
            <v>3050</v>
          </cell>
        </row>
        <row r="1052">
          <cell r="D1052">
            <v>3051</v>
          </cell>
        </row>
        <row r="1053">
          <cell r="D1053">
            <v>3052</v>
          </cell>
        </row>
        <row r="1054">
          <cell r="D1054">
            <v>3053</v>
          </cell>
        </row>
        <row r="1055">
          <cell r="D1055">
            <v>3054</v>
          </cell>
        </row>
        <row r="1056">
          <cell r="D1056">
            <v>3055</v>
          </cell>
        </row>
        <row r="1057">
          <cell r="D1057">
            <v>3056</v>
          </cell>
        </row>
        <row r="1058">
          <cell r="D1058">
            <v>3057</v>
          </cell>
        </row>
        <row r="1059">
          <cell r="D1059">
            <v>3058</v>
          </cell>
        </row>
        <row r="1060">
          <cell r="D1060">
            <v>3059</v>
          </cell>
        </row>
        <row r="1061">
          <cell r="D1061">
            <v>3060</v>
          </cell>
        </row>
        <row r="1062">
          <cell r="D1062">
            <v>3061</v>
          </cell>
        </row>
        <row r="1063">
          <cell r="D1063">
            <v>3062</v>
          </cell>
        </row>
        <row r="1064">
          <cell r="D1064">
            <v>3063</v>
          </cell>
        </row>
        <row r="1065">
          <cell r="D1065">
            <v>3064</v>
          </cell>
        </row>
        <row r="1066">
          <cell r="D1066">
            <v>3065</v>
          </cell>
        </row>
        <row r="1067">
          <cell r="D1067">
            <v>3066</v>
          </cell>
        </row>
        <row r="1068">
          <cell r="D1068">
            <v>3067</v>
          </cell>
        </row>
        <row r="1069">
          <cell r="D1069">
            <v>3068</v>
          </cell>
        </row>
        <row r="1070">
          <cell r="D1070">
            <v>3069</v>
          </cell>
        </row>
        <row r="1071">
          <cell r="D1071">
            <v>3070</v>
          </cell>
        </row>
        <row r="1072">
          <cell r="D1072">
            <v>3071</v>
          </cell>
        </row>
        <row r="1073">
          <cell r="D1073">
            <v>3072</v>
          </cell>
        </row>
        <row r="1074">
          <cell r="D1074">
            <v>3073</v>
          </cell>
        </row>
        <row r="1075">
          <cell r="D1075">
            <v>3074</v>
          </cell>
        </row>
        <row r="1076">
          <cell r="D1076">
            <v>3075</v>
          </cell>
        </row>
        <row r="1077">
          <cell r="D1077">
            <v>3076</v>
          </cell>
        </row>
        <row r="1078">
          <cell r="D1078">
            <v>3077</v>
          </cell>
        </row>
        <row r="1079">
          <cell r="D1079">
            <v>3078</v>
          </cell>
        </row>
        <row r="1080">
          <cell r="D1080">
            <v>3079</v>
          </cell>
        </row>
        <row r="1081">
          <cell r="D1081">
            <v>3080</v>
          </cell>
        </row>
        <row r="1082">
          <cell r="D1082">
            <v>3081</v>
          </cell>
        </row>
        <row r="1083">
          <cell r="D1083">
            <v>3082</v>
          </cell>
        </row>
        <row r="1084">
          <cell r="D1084">
            <v>3083</v>
          </cell>
        </row>
        <row r="1085">
          <cell r="D1085">
            <v>3084</v>
          </cell>
        </row>
        <row r="1086">
          <cell r="D1086">
            <v>3085</v>
          </cell>
        </row>
        <row r="1087">
          <cell r="D1087">
            <v>3086</v>
          </cell>
        </row>
        <row r="1088">
          <cell r="D1088">
            <v>3087</v>
          </cell>
        </row>
        <row r="1089">
          <cell r="D1089">
            <v>3088</v>
          </cell>
        </row>
        <row r="1090">
          <cell r="D1090">
            <v>3089</v>
          </cell>
        </row>
        <row r="1091">
          <cell r="D1091">
            <v>3090</v>
          </cell>
        </row>
        <row r="1092">
          <cell r="D1092">
            <v>3091</v>
          </cell>
        </row>
        <row r="1093">
          <cell r="D1093">
            <v>3092</v>
          </cell>
        </row>
        <row r="1094">
          <cell r="D1094">
            <v>3093</v>
          </cell>
        </row>
        <row r="1095">
          <cell r="D1095">
            <v>3094</v>
          </cell>
        </row>
        <row r="1096">
          <cell r="D1096">
            <v>3095</v>
          </cell>
        </row>
        <row r="1097">
          <cell r="D1097">
            <v>3096</v>
          </cell>
        </row>
        <row r="1098">
          <cell r="D1098">
            <v>3097</v>
          </cell>
        </row>
        <row r="1099">
          <cell r="D1099">
            <v>3098</v>
          </cell>
        </row>
        <row r="1100">
          <cell r="D1100">
            <v>3099</v>
          </cell>
        </row>
        <row r="1101">
          <cell r="D1101">
            <v>3100</v>
          </cell>
        </row>
        <row r="1102">
          <cell r="D1102">
            <v>3101</v>
          </cell>
        </row>
        <row r="1103">
          <cell r="D1103">
            <v>3102</v>
          </cell>
        </row>
        <row r="1104">
          <cell r="D1104">
            <v>3103</v>
          </cell>
        </row>
        <row r="1105">
          <cell r="D1105">
            <v>3104</v>
          </cell>
        </row>
        <row r="1106">
          <cell r="D1106">
            <v>3105</v>
          </cell>
        </row>
        <row r="1107">
          <cell r="D1107">
            <v>3106</v>
          </cell>
        </row>
        <row r="1108">
          <cell r="D1108">
            <v>3107</v>
          </cell>
        </row>
        <row r="1109">
          <cell r="D1109">
            <v>3108</v>
          </cell>
        </row>
        <row r="1110">
          <cell r="D1110">
            <v>3109</v>
          </cell>
        </row>
        <row r="1111">
          <cell r="D1111">
            <v>3110</v>
          </cell>
        </row>
        <row r="1112">
          <cell r="D1112">
            <v>3111</v>
          </cell>
        </row>
        <row r="1113">
          <cell r="D1113">
            <v>3112</v>
          </cell>
        </row>
        <row r="1114">
          <cell r="D1114">
            <v>3113</v>
          </cell>
        </row>
        <row r="1115">
          <cell r="D1115">
            <v>3114</v>
          </cell>
        </row>
        <row r="1116">
          <cell r="D1116">
            <v>3115</v>
          </cell>
        </row>
        <row r="1117">
          <cell r="D1117">
            <v>3116</v>
          </cell>
        </row>
        <row r="1118">
          <cell r="D1118">
            <v>3117</v>
          </cell>
        </row>
        <row r="1119">
          <cell r="D1119">
            <v>3118</v>
          </cell>
        </row>
        <row r="1120">
          <cell r="D1120">
            <v>3119</v>
          </cell>
        </row>
        <row r="1121">
          <cell r="D1121">
            <v>3120</v>
          </cell>
        </row>
        <row r="1122">
          <cell r="D1122">
            <v>3121</v>
          </cell>
        </row>
        <row r="1123">
          <cell r="D1123">
            <v>3122</v>
          </cell>
        </row>
        <row r="1124">
          <cell r="D1124">
            <v>3123</v>
          </cell>
        </row>
        <row r="1125">
          <cell r="D1125">
            <v>3124</v>
          </cell>
        </row>
        <row r="1126">
          <cell r="D1126">
            <v>3125</v>
          </cell>
        </row>
        <row r="1127">
          <cell r="D1127">
            <v>3126</v>
          </cell>
        </row>
        <row r="1128">
          <cell r="D1128">
            <v>3127</v>
          </cell>
        </row>
        <row r="1129">
          <cell r="D1129">
            <v>3128</v>
          </cell>
        </row>
        <row r="1130">
          <cell r="D1130">
            <v>3129</v>
          </cell>
        </row>
        <row r="1131">
          <cell r="D1131">
            <v>3130</v>
          </cell>
        </row>
        <row r="1132">
          <cell r="D1132">
            <v>3131</v>
          </cell>
        </row>
        <row r="1133">
          <cell r="D1133">
            <v>3132</v>
          </cell>
        </row>
        <row r="1134">
          <cell r="D1134">
            <v>3133</v>
          </cell>
        </row>
        <row r="1135">
          <cell r="D1135">
            <v>3134</v>
          </cell>
        </row>
        <row r="1136">
          <cell r="D1136">
            <v>3135</v>
          </cell>
        </row>
        <row r="1137">
          <cell r="D1137">
            <v>3136</v>
          </cell>
        </row>
        <row r="1138">
          <cell r="D1138">
            <v>3137</v>
          </cell>
        </row>
        <row r="1139">
          <cell r="D1139">
            <v>3138</v>
          </cell>
        </row>
        <row r="1140">
          <cell r="D1140">
            <v>3139</v>
          </cell>
        </row>
        <row r="1141">
          <cell r="D1141">
            <v>3140</v>
          </cell>
        </row>
        <row r="1142">
          <cell r="D1142">
            <v>3141</v>
          </cell>
        </row>
        <row r="1143">
          <cell r="D1143">
            <v>3142</v>
          </cell>
        </row>
        <row r="1144">
          <cell r="D1144">
            <v>3143</v>
          </cell>
        </row>
        <row r="1145">
          <cell r="D1145">
            <v>3144</v>
          </cell>
        </row>
        <row r="1146">
          <cell r="D1146">
            <v>3145</v>
          </cell>
        </row>
        <row r="1147">
          <cell r="D1147">
            <v>3146</v>
          </cell>
        </row>
        <row r="1148">
          <cell r="D1148">
            <v>3147</v>
          </cell>
        </row>
        <row r="1149">
          <cell r="D1149">
            <v>3148</v>
          </cell>
        </row>
        <row r="1150">
          <cell r="D1150">
            <v>3149</v>
          </cell>
        </row>
        <row r="1151">
          <cell r="D1151">
            <v>3150</v>
          </cell>
        </row>
        <row r="1152">
          <cell r="D1152">
            <v>3151</v>
          </cell>
        </row>
        <row r="1153">
          <cell r="D1153">
            <v>3152</v>
          </cell>
        </row>
        <row r="1154">
          <cell r="D1154">
            <v>3153</v>
          </cell>
        </row>
        <row r="1155">
          <cell r="D1155">
            <v>3154</v>
          </cell>
        </row>
        <row r="1156">
          <cell r="D1156">
            <v>3155</v>
          </cell>
        </row>
        <row r="1157">
          <cell r="D1157">
            <v>3156</v>
          </cell>
        </row>
        <row r="1158">
          <cell r="D1158">
            <v>3157</v>
          </cell>
        </row>
        <row r="1159">
          <cell r="D1159">
            <v>3158</v>
          </cell>
        </row>
        <row r="1160">
          <cell r="D1160">
            <v>3159</v>
          </cell>
        </row>
        <row r="1161">
          <cell r="D1161">
            <v>3160</v>
          </cell>
        </row>
        <row r="1162">
          <cell r="D1162">
            <v>3161</v>
          </cell>
        </row>
        <row r="1163">
          <cell r="D1163">
            <v>3162</v>
          </cell>
        </row>
        <row r="1164">
          <cell r="D1164">
            <v>3163</v>
          </cell>
        </row>
        <row r="1165">
          <cell r="D1165">
            <v>3164</v>
          </cell>
        </row>
        <row r="1166">
          <cell r="D1166">
            <v>3165</v>
          </cell>
        </row>
        <row r="1167">
          <cell r="D1167">
            <v>3166</v>
          </cell>
        </row>
        <row r="1168">
          <cell r="D1168">
            <v>3167</v>
          </cell>
        </row>
        <row r="1169">
          <cell r="D1169">
            <v>3168</v>
          </cell>
        </row>
        <row r="1170">
          <cell r="D1170">
            <v>3169</v>
          </cell>
        </row>
        <row r="1171">
          <cell r="D1171">
            <v>3170</v>
          </cell>
        </row>
        <row r="1172">
          <cell r="D1172">
            <v>3171</v>
          </cell>
        </row>
        <row r="1173">
          <cell r="D1173">
            <v>3172</v>
          </cell>
        </row>
        <row r="1174">
          <cell r="D1174">
            <v>3173</v>
          </cell>
        </row>
        <row r="1175">
          <cell r="D1175">
            <v>3174</v>
          </cell>
        </row>
        <row r="1176">
          <cell r="D1176">
            <v>3175</v>
          </cell>
        </row>
        <row r="1177">
          <cell r="D1177">
            <v>3176</v>
          </cell>
        </row>
        <row r="1178">
          <cell r="D1178">
            <v>3177</v>
          </cell>
        </row>
        <row r="1179">
          <cell r="D1179">
            <v>3178</v>
          </cell>
        </row>
        <row r="1180">
          <cell r="D1180">
            <v>3179</v>
          </cell>
        </row>
        <row r="1181">
          <cell r="D1181">
            <v>3180</v>
          </cell>
        </row>
        <row r="1182">
          <cell r="D1182">
            <v>3181</v>
          </cell>
        </row>
        <row r="1183">
          <cell r="D1183">
            <v>3182</v>
          </cell>
        </row>
        <row r="1184">
          <cell r="D1184">
            <v>3183</v>
          </cell>
        </row>
        <row r="1185">
          <cell r="D1185">
            <v>3184</v>
          </cell>
        </row>
        <row r="1186">
          <cell r="D1186">
            <v>3185</v>
          </cell>
        </row>
        <row r="1187">
          <cell r="D1187">
            <v>3186</v>
          </cell>
        </row>
        <row r="1188">
          <cell r="D1188">
            <v>3187</v>
          </cell>
        </row>
        <row r="1189">
          <cell r="D1189">
            <v>3188</v>
          </cell>
        </row>
        <row r="1190">
          <cell r="D1190">
            <v>3189</v>
          </cell>
        </row>
        <row r="1191">
          <cell r="D1191">
            <v>3190</v>
          </cell>
        </row>
        <row r="1192">
          <cell r="D1192">
            <v>3191</v>
          </cell>
        </row>
        <row r="1193">
          <cell r="D1193">
            <v>3192</v>
          </cell>
        </row>
        <row r="1194">
          <cell r="D1194">
            <v>3193</v>
          </cell>
        </row>
        <row r="1195">
          <cell r="D1195">
            <v>3194</v>
          </cell>
        </row>
        <row r="1196">
          <cell r="D1196">
            <v>3195</v>
          </cell>
        </row>
        <row r="1197">
          <cell r="D1197">
            <v>3196</v>
          </cell>
        </row>
        <row r="1198">
          <cell r="D1198">
            <v>3197</v>
          </cell>
        </row>
        <row r="1199">
          <cell r="D1199">
            <v>3198</v>
          </cell>
        </row>
        <row r="1200">
          <cell r="D1200">
            <v>3199</v>
          </cell>
        </row>
        <row r="1201">
          <cell r="D1201">
            <v>3200</v>
          </cell>
        </row>
        <row r="1202">
          <cell r="D1202">
            <v>3201</v>
          </cell>
        </row>
        <row r="1203">
          <cell r="D1203">
            <v>3202</v>
          </cell>
        </row>
        <row r="1204">
          <cell r="D1204">
            <v>3203</v>
          </cell>
        </row>
        <row r="1205">
          <cell r="D1205">
            <v>3204</v>
          </cell>
        </row>
        <row r="1206">
          <cell r="D1206">
            <v>3205</v>
          </cell>
        </row>
        <row r="1207">
          <cell r="D1207">
            <v>3206</v>
          </cell>
        </row>
        <row r="1208">
          <cell r="D1208">
            <v>3207</v>
          </cell>
        </row>
        <row r="1209">
          <cell r="D1209">
            <v>3208</v>
          </cell>
        </row>
        <row r="1210">
          <cell r="D1210">
            <v>3209</v>
          </cell>
        </row>
        <row r="1211">
          <cell r="D1211">
            <v>3210</v>
          </cell>
        </row>
        <row r="1212">
          <cell r="D1212">
            <v>3211</v>
          </cell>
        </row>
        <row r="1213">
          <cell r="D1213">
            <v>3212</v>
          </cell>
        </row>
        <row r="1214">
          <cell r="D1214">
            <v>3213</v>
          </cell>
        </row>
        <row r="1215">
          <cell r="D1215">
            <v>3214</v>
          </cell>
        </row>
        <row r="1216">
          <cell r="D1216">
            <v>3215</v>
          </cell>
        </row>
        <row r="1217">
          <cell r="D1217">
            <v>3216</v>
          </cell>
        </row>
        <row r="1218">
          <cell r="D1218">
            <v>3217</v>
          </cell>
        </row>
        <row r="1219">
          <cell r="D1219">
            <v>3218</v>
          </cell>
        </row>
        <row r="1220">
          <cell r="D1220">
            <v>3219</v>
          </cell>
        </row>
        <row r="1221">
          <cell r="D1221">
            <v>3220</v>
          </cell>
        </row>
        <row r="1222">
          <cell r="D1222">
            <v>3221</v>
          </cell>
        </row>
        <row r="1223">
          <cell r="D1223">
            <v>3222</v>
          </cell>
        </row>
        <row r="1224">
          <cell r="D1224">
            <v>3223</v>
          </cell>
        </row>
        <row r="1225">
          <cell r="D1225">
            <v>3224</v>
          </cell>
        </row>
        <row r="1226">
          <cell r="D1226">
            <v>3225</v>
          </cell>
        </row>
        <row r="1227">
          <cell r="D1227">
            <v>3226</v>
          </cell>
        </row>
        <row r="1228">
          <cell r="D1228">
            <v>3227</v>
          </cell>
        </row>
        <row r="1229">
          <cell r="D1229">
            <v>3228</v>
          </cell>
        </row>
        <row r="1230">
          <cell r="D1230">
            <v>3229</v>
          </cell>
        </row>
        <row r="1231">
          <cell r="D1231">
            <v>3230</v>
          </cell>
        </row>
        <row r="1232">
          <cell r="D1232">
            <v>3231</v>
          </cell>
        </row>
        <row r="1233">
          <cell r="D1233">
            <v>3232</v>
          </cell>
        </row>
        <row r="1234">
          <cell r="D1234">
            <v>3233</v>
          </cell>
        </row>
        <row r="1235">
          <cell r="D1235">
            <v>3234</v>
          </cell>
        </row>
        <row r="1236">
          <cell r="D1236">
            <v>3235</v>
          </cell>
        </row>
        <row r="1237">
          <cell r="D1237">
            <v>3236</v>
          </cell>
        </row>
        <row r="1238">
          <cell r="D1238">
            <v>3237</v>
          </cell>
        </row>
        <row r="1239">
          <cell r="D1239">
            <v>3238</v>
          </cell>
        </row>
        <row r="1240">
          <cell r="D1240">
            <v>3239</v>
          </cell>
        </row>
        <row r="1241">
          <cell r="D1241">
            <v>3240</v>
          </cell>
        </row>
        <row r="1242">
          <cell r="D1242">
            <v>3241</v>
          </cell>
        </row>
        <row r="1243">
          <cell r="D1243">
            <v>3242</v>
          </cell>
        </row>
        <row r="1244">
          <cell r="D1244">
            <v>3243</v>
          </cell>
        </row>
        <row r="1245">
          <cell r="D1245">
            <v>3244</v>
          </cell>
        </row>
        <row r="1246">
          <cell r="D1246">
            <v>3245</v>
          </cell>
        </row>
        <row r="1247">
          <cell r="D1247">
            <v>3246</v>
          </cell>
        </row>
        <row r="1248">
          <cell r="D1248">
            <v>3247</v>
          </cell>
        </row>
        <row r="1249">
          <cell r="D1249">
            <v>3248</v>
          </cell>
        </row>
        <row r="1250">
          <cell r="D1250">
            <v>3249</v>
          </cell>
        </row>
        <row r="1251">
          <cell r="D1251">
            <v>3250</v>
          </cell>
        </row>
        <row r="1252">
          <cell r="D1252">
            <v>3251</v>
          </cell>
        </row>
        <row r="1253">
          <cell r="D1253">
            <v>3252</v>
          </cell>
        </row>
        <row r="1254">
          <cell r="D1254">
            <v>3253</v>
          </cell>
        </row>
        <row r="1255">
          <cell r="D1255">
            <v>3254</v>
          </cell>
        </row>
        <row r="1256">
          <cell r="D1256">
            <v>3255</v>
          </cell>
        </row>
        <row r="1257">
          <cell r="D1257">
            <v>3256</v>
          </cell>
        </row>
        <row r="1258">
          <cell r="D1258">
            <v>3257</v>
          </cell>
        </row>
        <row r="1259">
          <cell r="D1259">
            <v>3258</v>
          </cell>
        </row>
        <row r="1260">
          <cell r="D1260">
            <v>3259</v>
          </cell>
        </row>
        <row r="1261">
          <cell r="D1261">
            <v>3260</v>
          </cell>
        </row>
        <row r="1262">
          <cell r="D1262">
            <v>3261</v>
          </cell>
        </row>
        <row r="1263">
          <cell r="D1263">
            <v>3262</v>
          </cell>
        </row>
        <row r="1264">
          <cell r="D1264">
            <v>3263</v>
          </cell>
        </row>
        <row r="1265">
          <cell r="D1265">
            <v>3264</v>
          </cell>
        </row>
        <row r="1266">
          <cell r="D1266">
            <v>3265</v>
          </cell>
        </row>
        <row r="1267">
          <cell r="D1267">
            <v>3266</v>
          </cell>
        </row>
        <row r="1268">
          <cell r="D1268">
            <v>3267</v>
          </cell>
        </row>
        <row r="1269">
          <cell r="D1269">
            <v>3268</v>
          </cell>
        </row>
        <row r="1270">
          <cell r="D1270">
            <v>3269</v>
          </cell>
        </row>
        <row r="1271">
          <cell r="D1271">
            <v>3270</v>
          </cell>
        </row>
        <row r="1272">
          <cell r="D1272">
            <v>3271</v>
          </cell>
        </row>
        <row r="1273">
          <cell r="D1273">
            <v>3272</v>
          </cell>
        </row>
        <row r="1274">
          <cell r="D1274">
            <v>3273</v>
          </cell>
        </row>
        <row r="1275">
          <cell r="D1275">
            <v>3274</v>
          </cell>
        </row>
        <row r="1276">
          <cell r="D1276">
            <v>3275</v>
          </cell>
        </row>
        <row r="1277">
          <cell r="D1277">
            <v>3276</v>
          </cell>
        </row>
        <row r="1278">
          <cell r="D1278">
            <v>3277</v>
          </cell>
        </row>
        <row r="1279">
          <cell r="D1279">
            <v>3278</v>
          </cell>
        </row>
        <row r="1280">
          <cell r="D1280">
            <v>3279</v>
          </cell>
        </row>
        <row r="1281">
          <cell r="D1281">
            <v>3280</v>
          </cell>
        </row>
        <row r="1282">
          <cell r="D1282">
            <v>3281</v>
          </cell>
        </row>
        <row r="1283">
          <cell r="D1283">
            <v>3282</v>
          </cell>
        </row>
        <row r="1284">
          <cell r="D1284">
            <v>3283</v>
          </cell>
        </row>
        <row r="1285">
          <cell r="D1285">
            <v>3284</v>
          </cell>
        </row>
        <row r="1286">
          <cell r="D1286">
            <v>3285</v>
          </cell>
        </row>
        <row r="1287">
          <cell r="D1287">
            <v>3286</v>
          </cell>
        </row>
        <row r="1288">
          <cell r="D1288">
            <v>3287</v>
          </cell>
        </row>
        <row r="1289">
          <cell r="D1289">
            <v>3288</v>
          </cell>
        </row>
        <row r="1290">
          <cell r="D1290">
            <v>3289</v>
          </cell>
        </row>
        <row r="1291">
          <cell r="D1291">
            <v>3290</v>
          </cell>
        </row>
        <row r="1292">
          <cell r="D1292">
            <v>3291</v>
          </cell>
        </row>
        <row r="1293">
          <cell r="D1293">
            <v>3292</v>
          </cell>
        </row>
        <row r="1294">
          <cell r="D1294">
            <v>3293</v>
          </cell>
        </row>
        <row r="1295">
          <cell r="D1295">
            <v>3294</v>
          </cell>
        </row>
        <row r="1296">
          <cell r="D1296">
            <v>3295</v>
          </cell>
        </row>
        <row r="1297">
          <cell r="D1297">
            <v>3296</v>
          </cell>
        </row>
        <row r="1298">
          <cell r="D1298">
            <v>3297</v>
          </cell>
        </row>
        <row r="1299">
          <cell r="D1299">
            <v>3298</v>
          </cell>
        </row>
        <row r="1300">
          <cell r="D1300">
            <v>3299</v>
          </cell>
        </row>
        <row r="1301">
          <cell r="D1301">
            <v>3300</v>
          </cell>
        </row>
        <row r="1302">
          <cell r="D1302">
            <v>3301</v>
          </cell>
        </row>
        <row r="1303">
          <cell r="D1303">
            <v>3302</v>
          </cell>
        </row>
        <row r="1304">
          <cell r="D1304">
            <v>3303</v>
          </cell>
        </row>
        <row r="1305">
          <cell r="D1305">
            <v>3304</v>
          </cell>
        </row>
        <row r="1306">
          <cell r="D1306">
            <v>3305</v>
          </cell>
        </row>
        <row r="1307">
          <cell r="D1307">
            <v>3306</v>
          </cell>
        </row>
        <row r="1308">
          <cell r="D1308">
            <v>3307</v>
          </cell>
        </row>
        <row r="1309">
          <cell r="D1309">
            <v>3308</v>
          </cell>
        </row>
        <row r="1310">
          <cell r="D1310">
            <v>3309</v>
          </cell>
        </row>
        <row r="1311">
          <cell r="D1311">
            <v>3310</v>
          </cell>
        </row>
        <row r="1312">
          <cell r="D1312">
            <v>3311</v>
          </cell>
        </row>
        <row r="1313">
          <cell r="D1313">
            <v>3312</v>
          </cell>
        </row>
        <row r="1314">
          <cell r="D1314">
            <v>3313</v>
          </cell>
        </row>
        <row r="1315">
          <cell r="D1315">
            <v>3314</v>
          </cell>
        </row>
        <row r="1316">
          <cell r="D1316">
            <v>3315</v>
          </cell>
        </row>
        <row r="1317">
          <cell r="D1317">
            <v>3316</v>
          </cell>
        </row>
        <row r="1318">
          <cell r="D1318">
            <v>3317</v>
          </cell>
        </row>
        <row r="1319">
          <cell r="D1319">
            <v>3318</v>
          </cell>
        </row>
        <row r="1320">
          <cell r="D1320">
            <v>3319</v>
          </cell>
        </row>
        <row r="1321">
          <cell r="D1321">
            <v>3320</v>
          </cell>
        </row>
        <row r="1322">
          <cell r="D1322">
            <v>3321</v>
          </cell>
        </row>
        <row r="1323">
          <cell r="D1323">
            <v>3322</v>
          </cell>
        </row>
        <row r="1324">
          <cell r="D1324">
            <v>3323</v>
          </cell>
        </row>
        <row r="1325">
          <cell r="D1325">
            <v>3324</v>
          </cell>
        </row>
        <row r="1326">
          <cell r="D1326">
            <v>3325</v>
          </cell>
        </row>
        <row r="1327">
          <cell r="D1327">
            <v>3326</v>
          </cell>
        </row>
        <row r="1328">
          <cell r="D1328">
            <v>3327</v>
          </cell>
        </row>
        <row r="1329">
          <cell r="D1329">
            <v>3328</v>
          </cell>
        </row>
        <row r="1330">
          <cell r="D1330">
            <v>3329</v>
          </cell>
        </row>
        <row r="1331">
          <cell r="D1331">
            <v>3330</v>
          </cell>
        </row>
        <row r="1332">
          <cell r="D1332">
            <v>3331</v>
          </cell>
        </row>
        <row r="1333">
          <cell r="D1333">
            <v>3332</v>
          </cell>
        </row>
        <row r="1334">
          <cell r="D1334">
            <v>3333</v>
          </cell>
        </row>
        <row r="1335">
          <cell r="D1335">
            <v>3334</v>
          </cell>
        </row>
        <row r="1336">
          <cell r="D1336">
            <v>3335</v>
          </cell>
        </row>
        <row r="1337">
          <cell r="D1337">
            <v>3336</v>
          </cell>
        </row>
        <row r="1338">
          <cell r="D1338">
            <v>3337</v>
          </cell>
        </row>
        <row r="1339">
          <cell r="D1339">
            <v>3338</v>
          </cell>
        </row>
        <row r="1340">
          <cell r="D1340">
            <v>3339</v>
          </cell>
        </row>
        <row r="1341">
          <cell r="D1341">
            <v>3340</v>
          </cell>
        </row>
        <row r="1342">
          <cell r="D1342">
            <v>3341</v>
          </cell>
        </row>
        <row r="1343">
          <cell r="D1343">
            <v>3342</v>
          </cell>
        </row>
        <row r="1344">
          <cell r="D1344">
            <v>3343</v>
          </cell>
        </row>
        <row r="1345">
          <cell r="D1345">
            <v>3344</v>
          </cell>
        </row>
        <row r="1346">
          <cell r="D1346">
            <v>3345</v>
          </cell>
        </row>
        <row r="1347">
          <cell r="D1347">
            <v>3346</v>
          </cell>
        </row>
        <row r="1348">
          <cell r="D1348">
            <v>3347</v>
          </cell>
        </row>
        <row r="1349">
          <cell r="D1349">
            <v>3348</v>
          </cell>
        </row>
        <row r="1350">
          <cell r="D1350">
            <v>3349</v>
          </cell>
        </row>
        <row r="1351">
          <cell r="D1351">
            <v>3350</v>
          </cell>
        </row>
        <row r="1352">
          <cell r="D1352">
            <v>3351</v>
          </cell>
        </row>
        <row r="1353">
          <cell r="D1353">
            <v>3352</v>
          </cell>
        </row>
        <row r="1354">
          <cell r="D1354">
            <v>3353</v>
          </cell>
        </row>
        <row r="1355">
          <cell r="D1355">
            <v>3354</v>
          </cell>
        </row>
        <row r="1356">
          <cell r="D1356">
            <v>3355</v>
          </cell>
        </row>
        <row r="1357">
          <cell r="D1357">
            <v>3356</v>
          </cell>
        </row>
        <row r="1358">
          <cell r="D1358">
            <v>3357</v>
          </cell>
        </row>
        <row r="1359">
          <cell r="D1359">
            <v>3358</v>
          </cell>
        </row>
        <row r="1360">
          <cell r="D1360">
            <v>3359</v>
          </cell>
        </row>
        <row r="1361">
          <cell r="D1361">
            <v>3360</v>
          </cell>
        </row>
        <row r="1362">
          <cell r="D1362">
            <v>3361</v>
          </cell>
        </row>
        <row r="1363">
          <cell r="D1363">
            <v>3362</v>
          </cell>
        </row>
        <row r="1364">
          <cell r="D1364">
            <v>3363</v>
          </cell>
        </row>
        <row r="1365">
          <cell r="D1365">
            <v>3364</v>
          </cell>
        </row>
        <row r="1366">
          <cell r="D1366">
            <v>3365</v>
          </cell>
        </row>
        <row r="1367">
          <cell r="D1367">
            <v>3366</v>
          </cell>
        </row>
        <row r="1368">
          <cell r="D1368">
            <v>3367</v>
          </cell>
        </row>
        <row r="1369">
          <cell r="D1369">
            <v>3368</v>
          </cell>
        </row>
        <row r="1370">
          <cell r="D1370">
            <v>3369</v>
          </cell>
        </row>
        <row r="1371">
          <cell r="D1371">
            <v>3370</v>
          </cell>
        </row>
        <row r="1372">
          <cell r="D1372">
            <v>3371</v>
          </cell>
        </row>
        <row r="1373">
          <cell r="D1373">
            <v>3372</v>
          </cell>
        </row>
        <row r="1374">
          <cell r="D1374">
            <v>3373</v>
          </cell>
        </row>
        <row r="1375">
          <cell r="D1375">
            <v>3374</v>
          </cell>
        </row>
        <row r="1376">
          <cell r="D1376">
            <v>3375</v>
          </cell>
        </row>
        <row r="1377">
          <cell r="D1377">
            <v>3376</v>
          </cell>
        </row>
        <row r="1378">
          <cell r="D1378">
            <v>3377</v>
          </cell>
        </row>
        <row r="1379">
          <cell r="D1379">
            <v>3378</v>
          </cell>
        </row>
        <row r="1380">
          <cell r="D1380">
            <v>3379</v>
          </cell>
        </row>
        <row r="1381">
          <cell r="D1381">
            <v>3380</v>
          </cell>
        </row>
        <row r="1382">
          <cell r="D1382">
            <v>3381</v>
          </cell>
        </row>
        <row r="1383">
          <cell r="D1383">
            <v>3382</v>
          </cell>
        </row>
        <row r="1384">
          <cell r="D1384">
            <v>3383</v>
          </cell>
        </row>
        <row r="1385">
          <cell r="D1385">
            <v>3384</v>
          </cell>
        </row>
        <row r="1386">
          <cell r="D1386">
            <v>3385</v>
          </cell>
        </row>
        <row r="1387">
          <cell r="D1387">
            <v>3386</v>
          </cell>
        </row>
        <row r="1388">
          <cell r="D1388">
            <v>3387</v>
          </cell>
        </row>
        <row r="1389">
          <cell r="D1389">
            <v>3388</v>
          </cell>
        </row>
        <row r="1390">
          <cell r="D1390">
            <v>3389</v>
          </cell>
        </row>
        <row r="1391">
          <cell r="D1391">
            <v>3390</v>
          </cell>
        </row>
        <row r="1392">
          <cell r="D1392">
            <v>3391</v>
          </cell>
        </row>
        <row r="1393">
          <cell r="D1393">
            <v>3392</v>
          </cell>
        </row>
        <row r="1394">
          <cell r="D1394">
            <v>3393</v>
          </cell>
        </row>
        <row r="1395">
          <cell r="D1395">
            <v>3394</v>
          </cell>
        </row>
        <row r="1396">
          <cell r="D1396">
            <v>3395</v>
          </cell>
        </row>
        <row r="1397">
          <cell r="D1397">
            <v>3396</v>
          </cell>
        </row>
        <row r="1398">
          <cell r="D1398">
            <v>3397</v>
          </cell>
        </row>
        <row r="1399">
          <cell r="D1399">
            <v>3398</v>
          </cell>
        </row>
        <row r="1400">
          <cell r="D1400">
            <v>3399</v>
          </cell>
        </row>
        <row r="1401">
          <cell r="D1401">
            <v>3400</v>
          </cell>
        </row>
        <row r="1402">
          <cell r="D1402">
            <v>3401</v>
          </cell>
        </row>
        <row r="1403">
          <cell r="D1403">
            <v>3402</v>
          </cell>
        </row>
        <row r="1404">
          <cell r="D1404">
            <v>3403</v>
          </cell>
        </row>
        <row r="1405">
          <cell r="D1405">
            <v>3404</v>
          </cell>
        </row>
        <row r="1406">
          <cell r="D1406">
            <v>3405</v>
          </cell>
        </row>
        <row r="1407">
          <cell r="D1407">
            <v>3406</v>
          </cell>
        </row>
        <row r="1408">
          <cell r="D1408">
            <v>3407</v>
          </cell>
        </row>
        <row r="1409">
          <cell r="D1409">
            <v>3408</v>
          </cell>
        </row>
        <row r="1410">
          <cell r="D1410">
            <v>3409</v>
          </cell>
        </row>
        <row r="1411">
          <cell r="D1411">
            <v>3410</v>
          </cell>
        </row>
        <row r="1412">
          <cell r="D1412">
            <v>3411</v>
          </cell>
        </row>
        <row r="1413">
          <cell r="D1413">
            <v>3412</v>
          </cell>
        </row>
        <row r="1414">
          <cell r="D1414">
            <v>3413</v>
          </cell>
        </row>
        <row r="1415">
          <cell r="D1415">
            <v>3414</v>
          </cell>
        </row>
        <row r="1416">
          <cell r="D1416">
            <v>3415</v>
          </cell>
        </row>
        <row r="1417">
          <cell r="D1417">
            <v>3416</v>
          </cell>
        </row>
        <row r="1418">
          <cell r="D1418">
            <v>3417</v>
          </cell>
        </row>
        <row r="1419">
          <cell r="D1419">
            <v>3418</v>
          </cell>
        </row>
        <row r="1420">
          <cell r="D1420">
            <v>3419</v>
          </cell>
        </row>
        <row r="1421">
          <cell r="D1421">
            <v>3420</v>
          </cell>
        </row>
        <row r="1422">
          <cell r="D1422">
            <v>3421</v>
          </cell>
        </row>
        <row r="1423">
          <cell r="D1423">
            <v>3422</v>
          </cell>
        </row>
        <row r="1424">
          <cell r="D1424">
            <v>3423</v>
          </cell>
        </row>
        <row r="1425">
          <cell r="D1425">
            <v>3424</v>
          </cell>
        </row>
        <row r="1426">
          <cell r="D1426">
            <v>3425</v>
          </cell>
        </row>
        <row r="1427">
          <cell r="D1427">
            <v>3426</v>
          </cell>
        </row>
        <row r="1428">
          <cell r="D1428">
            <v>3427</v>
          </cell>
        </row>
        <row r="1429">
          <cell r="D1429">
            <v>3428</v>
          </cell>
        </row>
        <row r="1430">
          <cell r="D1430">
            <v>3429</v>
          </cell>
        </row>
        <row r="1431">
          <cell r="D1431">
            <v>3430</v>
          </cell>
        </row>
        <row r="1432">
          <cell r="D1432">
            <v>3431</v>
          </cell>
        </row>
        <row r="1433">
          <cell r="D1433">
            <v>3432</v>
          </cell>
        </row>
        <row r="1434">
          <cell r="D1434">
            <v>3433</v>
          </cell>
        </row>
        <row r="1435">
          <cell r="D1435">
            <v>3434</v>
          </cell>
        </row>
        <row r="1436">
          <cell r="D1436">
            <v>3435</v>
          </cell>
        </row>
        <row r="1437">
          <cell r="D1437">
            <v>3436</v>
          </cell>
        </row>
        <row r="1438">
          <cell r="D1438">
            <v>3437</v>
          </cell>
        </row>
        <row r="1439">
          <cell r="D1439">
            <v>3438</v>
          </cell>
        </row>
        <row r="1440">
          <cell r="D1440">
            <v>3439</v>
          </cell>
        </row>
        <row r="1441">
          <cell r="D1441">
            <v>3440</v>
          </cell>
        </row>
        <row r="1442">
          <cell r="D1442">
            <v>3441</v>
          </cell>
        </row>
        <row r="1443">
          <cell r="D1443">
            <v>3442</v>
          </cell>
        </row>
        <row r="1444">
          <cell r="D1444">
            <v>3443</v>
          </cell>
        </row>
        <row r="1445">
          <cell r="D1445">
            <v>3444</v>
          </cell>
        </row>
        <row r="1446">
          <cell r="D1446">
            <v>3445</v>
          </cell>
        </row>
        <row r="1447">
          <cell r="D1447">
            <v>3446</v>
          </cell>
        </row>
        <row r="1448">
          <cell r="D1448">
            <v>3447</v>
          </cell>
        </row>
        <row r="1449">
          <cell r="D1449">
            <v>3448</v>
          </cell>
        </row>
        <row r="1450">
          <cell r="D1450">
            <v>3449</v>
          </cell>
        </row>
        <row r="1451">
          <cell r="D1451">
            <v>3450</v>
          </cell>
        </row>
        <row r="1452">
          <cell r="D1452">
            <v>3451</v>
          </cell>
        </row>
        <row r="1453">
          <cell r="D1453">
            <v>3452</v>
          </cell>
        </row>
        <row r="1454">
          <cell r="D1454">
            <v>3453</v>
          </cell>
        </row>
        <row r="1455">
          <cell r="D1455">
            <v>3454</v>
          </cell>
        </row>
        <row r="1456">
          <cell r="D1456">
            <v>3455</v>
          </cell>
        </row>
        <row r="1457">
          <cell r="D1457">
            <v>3456</v>
          </cell>
        </row>
        <row r="1458">
          <cell r="D1458">
            <v>3457</v>
          </cell>
        </row>
        <row r="1459">
          <cell r="D1459">
            <v>3458</v>
          </cell>
        </row>
        <row r="1460">
          <cell r="D1460">
            <v>3459</v>
          </cell>
        </row>
        <row r="1461">
          <cell r="D1461">
            <v>3460</v>
          </cell>
        </row>
        <row r="1462">
          <cell r="D1462">
            <v>3461</v>
          </cell>
        </row>
        <row r="1463">
          <cell r="D1463">
            <v>3462</v>
          </cell>
        </row>
        <row r="1464">
          <cell r="D1464">
            <v>3463</v>
          </cell>
        </row>
        <row r="1465">
          <cell r="D1465">
            <v>3464</v>
          </cell>
        </row>
        <row r="1466">
          <cell r="D1466">
            <v>3465</v>
          </cell>
        </row>
        <row r="1467">
          <cell r="D1467">
            <v>3466</v>
          </cell>
        </row>
        <row r="1468">
          <cell r="D1468">
            <v>3467</v>
          </cell>
        </row>
        <row r="1469">
          <cell r="D1469">
            <v>3468</v>
          </cell>
        </row>
        <row r="1470">
          <cell r="D1470">
            <v>3469</v>
          </cell>
        </row>
        <row r="1471">
          <cell r="D1471">
            <v>3470</v>
          </cell>
        </row>
        <row r="1472">
          <cell r="D1472">
            <v>3471</v>
          </cell>
        </row>
        <row r="1473">
          <cell r="D1473">
            <v>3472</v>
          </cell>
        </row>
        <row r="1474">
          <cell r="D1474">
            <v>3473</v>
          </cell>
        </row>
        <row r="1475">
          <cell r="D1475">
            <v>3474</v>
          </cell>
        </row>
        <row r="1476">
          <cell r="D1476">
            <v>3475</v>
          </cell>
        </row>
        <row r="1477">
          <cell r="D1477">
            <v>3476</v>
          </cell>
        </row>
        <row r="1478">
          <cell r="D1478">
            <v>3477</v>
          </cell>
        </row>
        <row r="1479">
          <cell r="D1479">
            <v>3478</v>
          </cell>
        </row>
        <row r="1480">
          <cell r="D1480">
            <v>3479</v>
          </cell>
        </row>
        <row r="1481">
          <cell r="D1481">
            <v>3480</v>
          </cell>
        </row>
        <row r="1482">
          <cell r="D1482">
            <v>3481</v>
          </cell>
        </row>
        <row r="1483">
          <cell r="D1483">
            <v>3482</v>
          </cell>
        </row>
        <row r="1484">
          <cell r="D1484">
            <v>3483</v>
          </cell>
        </row>
        <row r="1485">
          <cell r="D1485">
            <v>3484</v>
          </cell>
        </row>
        <row r="1486">
          <cell r="D1486">
            <v>3485</v>
          </cell>
        </row>
        <row r="1487">
          <cell r="D1487">
            <v>3486</v>
          </cell>
        </row>
        <row r="1488">
          <cell r="D1488">
            <v>3487</v>
          </cell>
        </row>
        <row r="1489">
          <cell r="D1489">
            <v>3488</v>
          </cell>
        </row>
        <row r="1490">
          <cell r="D1490">
            <v>3489</v>
          </cell>
        </row>
        <row r="1491">
          <cell r="D1491">
            <v>3490</v>
          </cell>
        </row>
        <row r="1492">
          <cell r="D1492">
            <v>3491</v>
          </cell>
        </row>
        <row r="1493">
          <cell r="D1493">
            <v>3492</v>
          </cell>
        </row>
        <row r="1494">
          <cell r="D1494">
            <v>3493</v>
          </cell>
        </row>
        <row r="1495">
          <cell r="D1495">
            <v>3494</v>
          </cell>
        </row>
        <row r="1496">
          <cell r="D1496">
            <v>3495</v>
          </cell>
        </row>
        <row r="1497">
          <cell r="D1497">
            <v>3496</v>
          </cell>
        </row>
        <row r="1498">
          <cell r="D1498">
            <v>3497</v>
          </cell>
        </row>
        <row r="1499">
          <cell r="D1499">
            <v>3498</v>
          </cell>
        </row>
        <row r="1500">
          <cell r="D1500">
            <v>3499</v>
          </cell>
        </row>
        <row r="1501">
          <cell r="D1501">
            <v>3500</v>
          </cell>
        </row>
        <row r="1502">
          <cell r="D1502">
            <v>3501</v>
          </cell>
        </row>
        <row r="1503">
          <cell r="D1503">
            <v>3502</v>
          </cell>
        </row>
        <row r="1504">
          <cell r="D1504">
            <v>3503</v>
          </cell>
        </row>
        <row r="1505">
          <cell r="D1505">
            <v>3504</v>
          </cell>
        </row>
        <row r="1506">
          <cell r="D1506">
            <v>3505</v>
          </cell>
        </row>
        <row r="1507">
          <cell r="D1507">
            <v>3506</v>
          </cell>
        </row>
        <row r="1508">
          <cell r="D1508">
            <v>3507</v>
          </cell>
        </row>
        <row r="1509">
          <cell r="D1509">
            <v>3508</v>
          </cell>
        </row>
        <row r="1510">
          <cell r="D1510">
            <v>3509</v>
          </cell>
        </row>
        <row r="1511">
          <cell r="D1511">
            <v>3510</v>
          </cell>
        </row>
        <row r="1512">
          <cell r="D1512">
            <v>3511</v>
          </cell>
        </row>
        <row r="1513">
          <cell r="D1513">
            <v>3512</v>
          </cell>
        </row>
        <row r="1514">
          <cell r="D1514">
            <v>3513</v>
          </cell>
        </row>
        <row r="1515">
          <cell r="D1515">
            <v>3514</v>
          </cell>
        </row>
        <row r="1516">
          <cell r="D1516">
            <v>3515</v>
          </cell>
        </row>
        <row r="1517">
          <cell r="D1517">
            <v>3516</v>
          </cell>
        </row>
        <row r="1518">
          <cell r="D1518">
            <v>3517</v>
          </cell>
        </row>
        <row r="1519">
          <cell r="D1519">
            <v>3518</v>
          </cell>
        </row>
        <row r="1520">
          <cell r="D1520">
            <v>3519</v>
          </cell>
        </row>
        <row r="1521">
          <cell r="D1521">
            <v>3520</v>
          </cell>
        </row>
        <row r="1522">
          <cell r="D1522">
            <v>3521</v>
          </cell>
        </row>
        <row r="1523">
          <cell r="D1523">
            <v>3522</v>
          </cell>
        </row>
        <row r="1524">
          <cell r="D1524">
            <v>3523</v>
          </cell>
        </row>
        <row r="1525">
          <cell r="D1525">
            <v>3524</v>
          </cell>
        </row>
        <row r="1526">
          <cell r="D1526">
            <v>3525</v>
          </cell>
        </row>
        <row r="1527">
          <cell r="D1527">
            <v>3526</v>
          </cell>
        </row>
        <row r="1528">
          <cell r="D1528">
            <v>3527</v>
          </cell>
        </row>
        <row r="1529">
          <cell r="D1529">
            <v>3528</v>
          </cell>
        </row>
        <row r="1530">
          <cell r="D1530">
            <v>3529</v>
          </cell>
        </row>
        <row r="1531">
          <cell r="D1531">
            <v>3530</v>
          </cell>
        </row>
        <row r="1532">
          <cell r="D1532">
            <v>3531</v>
          </cell>
        </row>
        <row r="1533">
          <cell r="D1533">
            <v>3532</v>
          </cell>
        </row>
        <row r="1534">
          <cell r="D1534">
            <v>3533</v>
          </cell>
        </row>
        <row r="1535">
          <cell r="D1535">
            <v>3534</v>
          </cell>
        </row>
        <row r="1536">
          <cell r="D1536">
            <v>3535</v>
          </cell>
        </row>
        <row r="1537">
          <cell r="D1537">
            <v>3536</v>
          </cell>
        </row>
        <row r="1538">
          <cell r="D1538">
            <v>3537</v>
          </cell>
        </row>
        <row r="1539">
          <cell r="D1539">
            <v>3538</v>
          </cell>
        </row>
        <row r="1540">
          <cell r="D1540">
            <v>3539</v>
          </cell>
        </row>
        <row r="1541">
          <cell r="D1541">
            <v>3540</v>
          </cell>
        </row>
        <row r="1542">
          <cell r="D1542">
            <v>3541</v>
          </cell>
        </row>
        <row r="1543">
          <cell r="D1543">
            <v>3542</v>
          </cell>
        </row>
        <row r="1544">
          <cell r="D1544">
            <v>3543</v>
          </cell>
        </row>
        <row r="1545">
          <cell r="D1545">
            <v>3544</v>
          </cell>
        </row>
        <row r="1546">
          <cell r="D1546">
            <v>3545</v>
          </cell>
        </row>
        <row r="1547">
          <cell r="D1547">
            <v>3546</v>
          </cell>
        </row>
        <row r="1548">
          <cell r="D1548">
            <v>3547</v>
          </cell>
        </row>
        <row r="1549">
          <cell r="D1549">
            <v>3548</v>
          </cell>
        </row>
        <row r="1550">
          <cell r="D1550">
            <v>3549</v>
          </cell>
        </row>
        <row r="1551">
          <cell r="D1551">
            <v>3550</v>
          </cell>
        </row>
        <row r="1552">
          <cell r="D1552">
            <v>3551</v>
          </cell>
        </row>
        <row r="1553">
          <cell r="D1553">
            <v>3552</v>
          </cell>
        </row>
        <row r="1554">
          <cell r="D1554">
            <v>3553</v>
          </cell>
        </row>
        <row r="1555">
          <cell r="D1555">
            <v>3554</v>
          </cell>
        </row>
        <row r="1556">
          <cell r="D1556">
            <v>3555</v>
          </cell>
        </row>
        <row r="1557">
          <cell r="D1557">
            <v>3556</v>
          </cell>
        </row>
        <row r="1558">
          <cell r="D1558">
            <v>3557</v>
          </cell>
        </row>
        <row r="1559">
          <cell r="D1559">
            <v>3558</v>
          </cell>
        </row>
        <row r="1560">
          <cell r="D1560">
            <v>3559</v>
          </cell>
        </row>
        <row r="1561">
          <cell r="D1561">
            <v>3560</v>
          </cell>
        </row>
        <row r="1562">
          <cell r="D1562">
            <v>3561</v>
          </cell>
        </row>
        <row r="1563">
          <cell r="D1563">
            <v>3562</v>
          </cell>
        </row>
        <row r="1564">
          <cell r="D1564">
            <v>3563</v>
          </cell>
        </row>
        <row r="1565">
          <cell r="D1565">
            <v>3564</v>
          </cell>
        </row>
        <row r="1566">
          <cell r="D1566">
            <v>3565</v>
          </cell>
        </row>
        <row r="1567">
          <cell r="D1567">
            <v>3566</v>
          </cell>
        </row>
        <row r="1568">
          <cell r="D1568">
            <v>3567</v>
          </cell>
        </row>
        <row r="1569">
          <cell r="D1569">
            <v>3568</v>
          </cell>
        </row>
        <row r="1570">
          <cell r="D1570">
            <v>3569</v>
          </cell>
        </row>
        <row r="1571">
          <cell r="D1571">
            <v>3570</v>
          </cell>
        </row>
        <row r="1572">
          <cell r="D1572">
            <v>3571</v>
          </cell>
        </row>
        <row r="1573">
          <cell r="D1573">
            <v>3572</v>
          </cell>
        </row>
        <row r="1574">
          <cell r="D1574">
            <v>3573</v>
          </cell>
        </row>
        <row r="1575">
          <cell r="D1575">
            <v>3574</v>
          </cell>
        </row>
        <row r="1576">
          <cell r="D1576">
            <v>3575</v>
          </cell>
        </row>
        <row r="1577">
          <cell r="D1577">
            <v>3576</v>
          </cell>
        </row>
        <row r="1578">
          <cell r="D1578">
            <v>3577</v>
          </cell>
        </row>
        <row r="1579">
          <cell r="D1579">
            <v>3578</v>
          </cell>
        </row>
        <row r="1580">
          <cell r="D1580">
            <v>3579</v>
          </cell>
        </row>
        <row r="1581">
          <cell r="D1581">
            <v>3580</v>
          </cell>
        </row>
        <row r="1582">
          <cell r="D1582">
            <v>3581</v>
          </cell>
        </row>
        <row r="1583">
          <cell r="D1583">
            <v>3582</v>
          </cell>
        </row>
        <row r="1584">
          <cell r="D1584">
            <v>3583</v>
          </cell>
        </row>
        <row r="1585">
          <cell r="D1585">
            <v>3584</v>
          </cell>
        </row>
        <row r="1586">
          <cell r="D1586">
            <v>3585</v>
          </cell>
        </row>
        <row r="1587">
          <cell r="D1587">
            <v>3586</v>
          </cell>
        </row>
        <row r="1588">
          <cell r="D1588">
            <v>3587</v>
          </cell>
        </row>
        <row r="1589">
          <cell r="D1589">
            <v>3588</v>
          </cell>
        </row>
        <row r="1590">
          <cell r="D1590">
            <v>3589</v>
          </cell>
        </row>
        <row r="1591">
          <cell r="D1591">
            <v>3590</v>
          </cell>
        </row>
        <row r="1592">
          <cell r="D1592">
            <v>3591</v>
          </cell>
        </row>
        <row r="1593">
          <cell r="D1593">
            <v>3592</v>
          </cell>
        </row>
        <row r="1594">
          <cell r="D1594">
            <v>3593</v>
          </cell>
        </row>
        <row r="1595">
          <cell r="D1595">
            <v>3594</v>
          </cell>
        </row>
        <row r="1596">
          <cell r="D1596">
            <v>3595</v>
          </cell>
        </row>
        <row r="1597">
          <cell r="D1597">
            <v>3596</v>
          </cell>
        </row>
        <row r="1598">
          <cell r="D1598">
            <v>3597</v>
          </cell>
        </row>
        <row r="1599">
          <cell r="D1599">
            <v>3598</v>
          </cell>
        </row>
        <row r="1600">
          <cell r="D1600">
            <v>3599</v>
          </cell>
        </row>
        <row r="1601">
          <cell r="D1601">
            <v>3600</v>
          </cell>
        </row>
        <row r="1602">
          <cell r="D1602">
            <v>3601</v>
          </cell>
        </row>
        <row r="1603">
          <cell r="D1603">
            <v>3602</v>
          </cell>
        </row>
        <row r="1604">
          <cell r="D1604">
            <v>3603</v>
          </cell>
        </row>
        <row r="1605">
          <cell r="D1605">
            <v>3604</v>
          </cell>
        </row>
        <row r="1606">
          <cell r="D1606">
            <v>3605</v>
          </cell>
        </row>
        <row r="1607">
          <cell r="D1607">
            <v>3606</v>
          </cell>
        </row>
        <row r="1608">
          <cell r="D1608">
            <v>3607</v>
          </cell>
        </row>
        <row r="1609">
          <cell r="D1609">
            <v>3608</v>
          </cell>
        </row>
        <row r="1610">
          <cell r="D1610">
            <v>3609</v>
          </cell>
        </row>
        <row r="1611">
          <cell r="D1611">
            <v>3610</v>
          </cell>
        </row>
        <row r="1612">
          <cell r="D1612">
            <v>3611</v>
          </cell>
        </row>
        <row r="1613">
          <cell r="D1613">
            <v>3612</v>
          </cell>
        </row>
        <row r="1614">
          <cell r="D1614">
            <v>3613</v>
          </cell>
        </row>
        <row r="1615">
          <cell r="D1615">
            <v>3614</v>
          </cell>
        </row>
        <row r="1616">
          <cell r="D1616">
            <v>3615</v>
          </cell>
        </row>
        <row r="1617">
          <cell r="D1617">
            <v>3616</v>
          </cell>
        </row>
        <row r="1618">
          <cell r="D1618">
            <v>3617</v>
          </cell>
        </row>
        <row r="1619">
          <cell r="D1619">
            <v>3618</v>
          </cell>
        </row>
        <row r="1620">
          <cell r="D1620">
            <v>3619</v>
          </cell>
        </row>
        <row r="1621">
          <cell r="D1621">
            <v>3620</v>
          </cell>
        </row>
        <row r="1622">
          <cell r="D1622">
            <v>3621</v>
          </cell>
        </row>
        <row r="1623">
          <cell r="D1623">
            <v>3622</v>
          </cell>
        </row>
        <row r="1624">
          <cell r="D1624">
            <v>3623</v>
          </cell>
        </row>
        <row r="1625">
          <cell r="D1625">
            <v>3624</v>
          </cell>
        </row>
        <row r="1626">
          <cell r="D1626">
            <v>3625</v>
          </cell>
        </row>
        <row r="1627">
          <cell r="D1627">
            <v>3626</v>
          </cell>
        </row>
        <row r="1628">
          <cell r="D1628">
            <v>3627</v>
          </cell>
        </row>
        <row r="1629">
          <cell r="D1629">
            <v>3628</v>
          </cell>
        </row>
        <row r="1630">
          <cell r="D1630">
            <v>3629</v>
          </cell>
        </row>
        <row r="1631">
          <cell r="D1631">
            <v>3630</v>
          </cell>
        </row>
        <row r="1632">
          <cell r="D1632">
            <v>3631</v>
          </cell>
        </row>
        <row r="1633">
          <cell r="D1633">
            <v>3632</v>
          </cell>
        </row>
        <row r="1634">
          <cell r="D1634">
            <v>3633</v>
          </cell>
        </row>
        <row r="1635">
          <cell r="D1635">
            <v>3634</v>
          </cell>
        </row>
        <row r="1636">
          <cell r="D1636">
            <v>3635</v>
          </cell>
        </row>
        <row r="1637">
          <cell r="D1637">
            <v>3636</v>
          </cell>
        </row>
        <row r="1638">
          <cell r="D1638">
            <v>3637</v>
          </cell>
        </row>
        <row r="1639">
          <cell r="D1639">
            <v>3638</v>
          </cell>
        </row>
        <row r="1640">
          <cell r="D1640">
            <v>3639</v>
          </cell>
        </row>
        <row r="1641">
          <cell r="D1641">
            <v>3640</v>
          </cell>
        </row>
        <row r="1642">
          <cell r="D1642">
            <v>3641</v>
          </cell>
        </row>
        <row r="1643">
          <cell r="D1643">
            <v>3642</v>
          </cell>
        </row>
        <row r="1644">
          <cell r="D1644">
            <v>3643</v>
          </cell>
        </row>
        <row r="1645">
          <cell r="D1645">
            <v>3644</v>
          </cell>
        </row>
        <row r="1646">
          <cell r="D1646">
            <v>3645</v>
          </cell>
        </row>
        <row r="1647">
          <cell r="D1647">
            <v>3646</v>
          </cell>
        </row>
        <row r="1648">
          <cell r="D1648">
            <v>3647</v>
          </cell>
        </row>
        <row r="1649">
          <cell r="D1649">
            <v>3648</v>
          </cell>
        </row>
        <row r="1650">
          <cell r="D1650">
            <v>3649</v>
          </cell>
        </row>
        <row r="1651">
          <cell r="D1651">
            <v>3650</v>
          </cell>
        </row>
        <row r="1652">
          <cell r="D1652">
            <v>3651</v>
          </cell>
        </row>
        <row r="1653">
          <cell r="D1653">
            <v>3652</v>
          </cell>
        </row>
        <row r="1654">
          <cell r="D1654">
            <v>3653</v>
          </cell>
        </row>
        <row r="1655">
          <cell r="D1655">
            <v>3654</v>
          </cell>
        </row>
        <row r="1656">
          <cell r="D1656">
            <v>3655</v>
          </cell>
        </row>
        <row r="1657">
          <cell r="D1657">
            <v>3656</v>
          </cell>
        </row>
        <row r="1658">
          <cell r="D1658">
            <v>3657</v>
          </cell>
        </row>
        <row r="1659">
          <cell r="D1659">
            <v>3658</v>
          </cell>
        </row>
        <row r="1660">
          <cell r="D1660">
            <v>3659</v>
          </cell>
        </row>
        <row r="1661">
          <cell r="D1661">
            <v>3660</v>
          </cell>
        </row>
        <row r="1662">
          <cell r="D1662">
            <v>3661</v>
          </cell>
        </row>
        <row r="1663">
          <cell r="D1663">
            <v>3662</v>
          </cell>
        </row>
        <row r="1664">
          <cell r="D1664">
            <v>3663</v>
          </cell>
        </row>
        <row r="1665">
          <cell r="D1665">
            <v>3664</v>
          </cell>
        </row>
        <row r="1666">
          <cell r="D1666">
            <v>3665</v>
          </cell>
        </row>
        <row r="1667">
          <cell r="D1667">
            <v>3666</v>
          </cell>
        </row>
        <row r="1668">
          <cell r="D1668">
            <v>3667</v>
          </cell>
        </row>
        <row r="1669">
          <cell r="D1669">
            <v>3668</v>
          </cell>
        </row>
        <row r="1670">
          <cell r="D1670">
            <v>3669</v>
          </cell>
        </row>
        <row r="1671">
          <cell r="D1671">
            <v>3670</v>
          </cell>
        </row>
        <row r="1672">
          <cell r="D1672">
            <v>3671</v>
          </cell>
        </row>
        <row r="1673">
          <cell r="D1673">
            <v>3672</v>
          </cell>
        </row>
        <row r="1674">
          <cell r="D1674">
            <v>3673</v>
          </cell>
        </row>
        <row r="1675">
          <cell r="D1675">
            <v>3674</v>
          </cell>
        </row>
        <row r="1676">
          <cell r="D1676">
            <v>3675</v>
          </cell>
        </row>
        <row r="1677">
          <cell r="D1677">
            <v>3676</v>
          </cell>
        </row>
        <row r="1678">
          <cell r="D1678">
            <v>3677</v>
          </cell>
        </row>
        <row r="1679">
          <cell r="D1679">
            <v>3678</v>
          </cell>
        </row>
        <row r="1680">
          <cell r="D1680">
            <v>3679</v>
          </cell>
        </row>
        <row r="1681">
          <cell r="D1681">
            <v>3680</v>
          </cell>
        </row>
        <row r="1682">
          <cell r="D1682">
            <v>3681</v>
          </cell>
        </row>
        <row r="1683">
          <cell r="D1683">
            <v>3682</v>
          </cell>
        </row>
        <row r="1684">
          <cell r="D1684">
            <v>3683</v>
          </cell>
        </row>
        <row r="1685">
          <cell r="D1685">
            <v>3684</v>
          </cell>
        </row>
        <row r="1686">
          <cell r="D1686">
            <v>3685</v>
          </cell>
        </row>
        <row r="1687">
          <cell r="D1687">
            <v>3686</v>
          </cell>
        </row>
        <row r="1688">
          <cell r="D1688">
            <v>3687</v>
          </cell>
        </row>
        <row r="1689">
          <cell r="D1689">
            <v>3688</v>
          </cell>
        </row>
        <row r="1690">
          <cell r="D1690">
            <v>3689</v>
          </cell>
        </row>
        <row r="1691">
          <cell r="D1691">
            <v>3690</v>
          </cell>
        </row>
        <row r="1692">
          <cell r="D1692">
            <v>3691</v>
          </cell>
        </row>
        <row r="1693">
          <cell r="D1693">
            <v>3692</v>
          </cell>
        </row>
        <row r="1694">
          <cell r="D1694">
            <v>3693</v>
          </cell>
        </row>
        <row r="1695">
          <cell r="D1695">
            <v>3694</v>
          </cell>
        </row>
        <row r="1696">
          <cell r="D1696">
            <v>3695</v>
          </cell>
        </row>
        <row r="1697">
          <cell r="D1697">
            <v>3696</v>
          </cell>
        </row>
        <row r="1698">
          <cell r="D1698">
            <v>3697</v>
          </cell>
        </row>
        <row r="1699">
          <cell r="D1699">
            <v>3698</v>
          </cell>
        </row>
        <row r="1700">
          <cell r="D1700">
            <v>3699</v>
          </cell>
        </row>
        <row r="1701">
          <cell r="D1701">
            <v>3700</v>
          </cell>
        </row>
        <row r="1702">
          <cell r="D1702">
            <v>3701</v>
          </cell>
        </row>
        <row r="1703">
          <cell r="D1703">
            <v>3702</v>
          </cell>
        </row>
        <row r="1704">
          <cell r="D1704">
            <v>3703</v>
          </cell>
        </row>
        <row r="1705">
          <cell r="D1705">
            <v>3704</v>
          </cell>
        </row>
        <row r="1706">
          <cell r="D1706">
            <v>3705</v>
          </cell>
        </row>
        <row r="1707">
          <cell r="D1707">
            <v>3706</v>
          </cell>
        </row>
        <row r="1708">
          <cell r="D1708">
            <v>3707</v>
          </cell>
        </row>
        <row r="1709">
          <cell r="D1709">
            <v>3708</v>
          </cell>
        </row>
        <row r="1710">
          <cell r="D1710">
            <v>3709</v>
          </cell>
        </row>
        <row r="1711">
          <cell r="D1711">
            <v>3710</v>
          </cell>
        </row>
        <row r="1712">
          <cell r="D1712">
            <v>3711</v>
          </cell>
        </row>
        <row r="1713">
          <cell r="D1713">
            <v>3712</v>
          </cell>
        </row>
        <row r="1714">
          <cell r="D1714">
            <v>3713</v>
          </cell>
        </row>
        <row r="1715">
          <cell r="D1715">
            <v>3714</v>
          </cell>
        </row>
        <row r="1716">
          <cell r="D1716">
            <v>3715</v>
          </cell>
        </row>
        <row r="1717">
          <cell r="D1717">
            <v>3716</v>
          </cell>
        </row>
        <row r="1718">
          <cell r="D1718">
            <v>3717</v>
          </cell>
        </row>
        <row r="1719">
          <cell r="D1719">
            <v>3718</v>
          </cell>
        </row>
        <row r="1720">
          <cell r="D1720">
            <v>3719</v>
          </cell>
        </row>
        <row r="1721">
          <cell r="D1721">
            <v>3720</v>
          </cell>
        </row>
        <row r="1722">
          <cell r="D1722">
            <v>3721</v>
          </cell>
        </row>
        <row r="1723">
          <cell r="D1723">
            <v>3722</v>
          </cell>
        </row>
        <row r="1724">
          <cell r="D1724">
            <v>3723</v>
          </cell>
        </row>
        <row r="1725">
          <cell r="D1725">
            <v>3724</v>
          </cell>
        </row>
        <row r="1726">
          <cell r="D1726">
            <v>3725</v>
          </cell>
        </row>
        <row r="1727">
          <cell r="D1727">
            <v>3726</v>
          </cell>
        </row>
        <row r="1728">
          <cell r="D1728">
            <v>3727</v>
          </cell>
        </row>
        <row r="1729">
          <cell r="D1729">
            <v>3728</v>
          </cell>
        </row>
        <row r="1730">
          <cell r="D1730">
            <v>3729</v>
          </cell>
        </row>
        <row r="1731">
          <cell r="D1731">
            <v>3730</v>
          </cell>
        </row>
        <row r="1732">
          <cell r="D1732">
            <v>3731</v>
          </cell>
        </row>
        <row r="1733">
          <cell r="D1733">
            <v>3732</v>
          </cell>
        </row>
        <row r="1734">
          <cell r="D1734">
            <v>3733</v>
          </cell>
        </row>
        <row r="1735">
          <cell r="D1735">
            <v>3734</v>
          </cell>
        </row>
        <row r="1736">
          <cell r="D1736">
            <v>3735</v>
          </cell>
        </row>
        <row r="1737">
          <cell r="D1737">
            <v>3736</v>
          </cell>
        </row>
        <row r="1738">
          <cell r="D1738">
            <v>3737</v>
          </cell>
        </row>
        <row r="1739">
          <cell r="D1739">
            <v>3738</v>
          </cell>
        </row>
        <row r="1740">
          <cell r="D1740">
            <v>3739</v>
          </cell>
        </row>
        <row r="1741">
          <cell r="D1741">
            <v>3740</v>
          </cell>
        </row>
        <row r="1742">
          <cell r="D1742">
            <v>3741</v>
          </cell>
        </row>
        <row r="1743">
          <cell r="D1743">
            <v>3742</v>
          </cell>
        </row>
        <row r="1744">
          <cell r="D1744">
            <v>3743</v>
          </cell>
        </row>
        <row r="1745">
          <cell r="D1745">
            <v>3744</v>
          </cell>
        </row>
        <row r="1746">
          <cell r="D1746">
            <v>3745</v>
          </cell>
        </row>
        <row r="1747">
          <cell r="D1747">
            <v>3746</v>
          </cell>
        </row>
        <row r="1748">
          <cell r="D1748">
            <v>3747</v>
          </cell>
        </row>
        <row r="1749">
          <cell r="D1749">
            <v>3748</v>
          </cell>
        </row>
        <row r="1750">
          <cell r="D1750">
            <v>3749</v>
          </cell>
        </row>
        <row r="1751">
          <cell r="D1751">
            <v>3750</v>
          </cell>
        </row>
        <row r="1752">
          <cell r="D1752">
            <v>3751</v>
          </cell>
        </row>
        <row r="1753">
          <cell r="D1753">
            <v>3752</v>
          </cell>
        </row>
        <row r="1754">
          <cell r="D1754">
            <v>3753</v>
          </cell>
        </row>
        <row r="1755">
          <cell r="D1755">
            <v>3754</v>
          </cell>
        </row>
        <row r="1756">
          <cell r="D1756">
            <v>3755</v>
          </cell>
        </row>
        <row r="1757">
          <cell r="D1757">
            <v>3756</v>
          </cell>
        </row>
        <row r="1758">
          <cell r="D1758">
            <v>3757</v>
          </cell>
        </row>
        <row r="1759">
          <cell r="D1759">
            <v>3758</v>
          </cell>
        </row>
        <row r="1760">
          <cell r="D1760">
            <v>3759</v>
          </cell>
        </row>
        <row r="1761">
          <cell r="D1761">
            <v>3760</v>
          </cell>
        </row>
        <row r="1762">
          <cell r="D1762">
            <v>3761</v>
          </cell>
        </row>
        <row r="1763">
          <cell r="D1763">
            <v>3762</v>
          </cell>
        </row>
        <row r="1764">
          <cell r="D1764">
            <v>3763</v>
          </cell>
        </row>
        <row r="1765">
          <cell r="D1765">
            <v>3764</v>
          </cell>
        </row>
        <row r="1766">
          <cell r="D1766">
            <v>3765</v>
          </cell>
        </row>
        <row r="1767">
          <cell r="D1767">
            <v>3766</v>
          </cell>
        </row>
        <row r="1768">
          <cell r="D1768">
            <v>3767</v>
          </cell>
        </row>
        <row r="1769">
          <cell r="D1769">
            <v>3768</v>
          </cell>
        </row>
        <row r="1770">
          <cell r="D1770">
            <v>3769</v>
          </cell>
        </row>
        <row r="1771">
          <cell r="D1771">
            <v>3770</v>
          </cell>
        </row>
        <row r="1772">
          <cell r="D1772">
            <v>3771</v>
          </cell>
        </row>
        <row r="1773">
          <cell r="D1773">
            <v>3772</v>
          </cell>
        </row>
        <row r="1774">
          <cell r="D1774">
            <v>3773</v>
          </cell>
        </row>
        <row r="1775">
          <cell r="D1775">
            <v>3774</v>
          </cell>
        </row>
        <row r="1776">
          <cell r="D1776">
            <v>3775</v>
          </cell>
        </row>
        <row r="1777">
          <cell r="D1777">
            <v>3776</v>
          </cell>
        </row>
        <row r="1778">
          <cell r="D1778">
            <v>3777</v>
          </cell>
        </row>
        <row r="1779">
          <cell r="D1779">
            <v>3778</v>
          </cell>
        </row>
        <row r="1780">
          <cell r="D1780">
            <v>3779</v>
          </cell>
        </row>
        <row r="1781">
          <cell r="D1781">
            <v>3780</v>
          </cell>
        </row>
        <row r="1782">
          <cell r="D1782">
            <v>3781</v>
          </cell>
        </row>
        <row r="1783">
          <cell r="D1783">
            <v>3782</v>
          </cell>
        </row>
        <row r="1784">
          <cell r="D1784">
            <v>3783</v>
          </cell>
        </row>
        <row r="1785">
          <cell r="D1785">
            <v>3784</v>
          </cell>
        </row>
        <row r="1786">
          <cell r="D1786">
            <v>3785</v>
          </cell>
        </row>
        <row r="1787">
          <cell r="D1787">
            <v>3786</v>
          </cell>
        </row>
        <row r="1788">
          <cell r="D1788">
            <v>3787</v>
          </cell>
        </row>
        <row r="1789">
          <cell r="D1789">
            <v>3788</v>
          </cell>
        </row>
        <row r="1790">
          <cell r="D1790">
            <v>3789</v>
          </cell>
        </row>
        <row r="1791">
          <cell r="D1791">
            <v>3790</v>
          </cell>
        </row>
        <row r="1792">
          <cell r="D1792">
            <v>3791</v>
          </cell>
        </row>
        <row r="1793">
          <cell r="D1793">
            <v>3792</v>
          </cell>
        </row>
        <row r="1794">
          <cell r="D1794">
            <v>3793</v>
          </cell>
        </row>
        <row r="1795">
          <cell r="D1795">
            <v>3794</v>
          </cell>
        </row>
        <row r="1796">
          <cell r="D1796">
            <v>3795</v>
          </cell>
        </row>
        <row r="1797">
          <cell r="D1797">
            <v>3796</v>
          </cell>
        </row>
        <row r="1798">
          <cell r="D1798">
            <v>3797</v>
          </cell>
        </row>
        <row r="1799">
          <cell r="D1799">
            <v>3798</v>
          </cell>
        </row>
        <row r="1800">
          <cell r="D1800">
            <v>3799</v>
          </cell>
        </row>
        <row r="1801">
          <cell r="D1801">
            <v>3800</v>
          </cell>
        </row>
        <row r="1802">
          <cell r="D1802">
            <v>3801</v>
          </cell>
        </row>
        <row r="1803">
          <cell r="D1803">
            <v>3802</v>
          </cell>
        </row>
        <row r="1804">
          <cell r="D1804">
            <v>3803</v>
          </cell>
        </row>
        <row r="1805">
          <cell r="D1805">
            <v>3804</v>
          </cell>
        </row>
        <row r="1806">
          <cell r="D1806">
            <v>3805</v>
          </cell>
        </row>
        <row r="1807">
          <cell r="D1807">
            <v>3806</v>
          </cell>
        </row>
        <row r="1808">
          <cell r="D1808">
            <v>3807</v>
          </cell>
        </row>
        <row r="1809">
          <cell r="D1809">
            <v>3808</v>
          </cell>
        </row>
        <row r="1810">
          <cell r="D1810">
            <v>3809</v>
          </cell>
        </row>
        <row r="1811">
          <cell r="D1811">
            <v>3810</v>
          </cell>
        </row>
        <row r="1812">
          <cell r="D1812">
            <v>3811</v>
          </cell>
        </row>
        <row r="1813">
          <cell r="D1813">
            <v>3812</v>
          </cell>
        </row>
        <row r="1814">
          <cell r="D1814">
            <v>3813</v>
          </cell>
        </row>
        <row r="1815">
          <cell r="D1815">
            <v>3814</v>
          </cell>
        </row>
        <row r="1816">
          <cell r="D1816">
            <v>3815</v>
          </cell>
        </row>
        <row r="1817">
          <cell r="D1817">
            <v>3816</v>
          </cell>
        </row>
        <row r="1818">
          <cell r="D1818">
            <v>3817</v>
          </cell>
        </row>
        <row r="1819">
          <cell r="D1819">
            <v>3818</v>
          </cell>
        </row>
        <row r="1820">
          <cell r="D1820">
            <v>3819</v>
          </cell>
        </row>
        <row r="1821">
          <cell r="D1821">
            <v>3820</v>
          </cell>
        </row>
        <row r="1822">
          <cell r="D1822">
            <v>3821</v>
          </cell>
        </row>
        <row r="1823">
          <cell r="D1823">
            <v>3822</v>
          </cell>
        </row>
        <row r="1824">
          <cell r="D1824">
            <v>3823</v>
          </cell>
        </row>
        <row r="1825">
          <cell r="D1825">
            <v>3824</v>
          </cell>
        </row>
        <row r="1826">
          <cell r="D1826">
            <v>3825</v>
          </cell>
        </row>
        <row r="1827">
          <cell r="D1827">
            <v>3826</v>
          </cell>
        </row>
        <row r="1828">
          <cell r="D1828">
            <v>3827</v>
          </cell>
        </row>
        <row r="1829">
          <cell r="D1829">
            <v>3828</v>
          </cell>
        </row>
        <row r="1830">
          <cell r="D1830">
            <v>3829</v>
          </cell>
        </row>
        <row r="1831">
          <cell r="D1831">
            <v>3830</v>
          </cell>
        </row>
        <row r="1832">
          <cell r="D1832">
            <v>3831</v>
          </cell>
        </row>
        <row r="1833">
          <cell r="D1833">
            <v>3832</v>
          </cell>
        </row>
        <row r="1834">
          <cell r="D1834">
            <v>3833</v>
          </cell>
        </row>
        <row r="1835">
          <cell r="D1835">
            <v>3834</v>
          </cell>
        </row>
        <row r="1836">
          <cell r="D1836">
            <v>3835</v>
          </cell>
        </row>
        <row r="1837">
          <cell r="D1837">
            <v>3836</v>
          </cell>
        </row>
        <row r="1838">
          <cell r="D1838">
            <v>3837</v>
          </cell>
        </row>
        <row r="1839">
          <cell r="D1839">
            <v>3838</v>
          </cell>
        </row>
        <row r="1840">
          <cell r="D1840">
            <v>3839</v>
          </cell>
        </row>
        <row r="1841">
          <cell r="D1841">
            <v>3840</v>
          </cell>
        </row>
        <row r="1842">
          <cell r="D1842">
            <v>3841</v>
          </cell>
        </row>
        <row r="1843">
          <cell r="D1843">
            <v>3842</v>
          </cell>
        </row>
        <row r="1844">
          <cell r="D1844">
            <v>3843</v>
          </cell>
        </row>
        <row r="1845">
          <cell r="D1845">
            <v>3844</v>
          </cell>
        </row>
        <row r="1846">
          <cell r="D1846">
            <v>3845</v>
          </cell>
        </row>
        <row r="1847">
          <cell r="D1847">
            <v>3846</v>
          </cell>
        </row>
        <row r="1848">
          <cell r="D1848">
            <v>3847</v>
          </cell>
        </row>
        <row r="1849">
          <cell r="D1849">
            <v>3848</v>
          </cell>
        </row>
        <row r="1850">
          <cell r="D1850">
            <v>3849</v>
          </cell>
        </row>
        <row r="1851">
          <cell r="D1851">
            <v>3850</v>
          </cell>
        </row>
        <row r="1852">
          <cell r="D1852">
            <v>3851</v>
          </cell>
        </row>
        <row r="1853">
          <cell r="D1853">
            <v>3852</v>
          </cell>
        </row>
        <row r="1854">
          <cell r="D1854">
            <v>3853</v>
          </cell>
        </row>
        <row r="1855">
          <cell r="D1855">
            <v>3854</v>
          </cell>
        </row>
        <row r="1856">
          <cell r="D1856">
            <v>3855</v>
          </cell>
        </row>
        <row r="1857">
          <cell r="D1857">
            <v>3856</v>
          </cell>
        </row>
        <row r="1858">
          <cell r="D1858">
            <v>3857</v>
          </cell>
        </row>
        <row r="1859">
          <cell r="D1859">
            <v>3858</v>
          </cell>
        </row>
        <row r="1860">
          <cell r="D1860">
            <v>3859</v>
          </cell>
        </row>
        <row r="1861">
          <cell r="D1861">
            <v>3860</v>
          </cell>
        </row>
        <row r="1862">
          <cell r="D1862">
            <v>3861</v>
          </cell>
        </row>
        <row r="1863">
          <cell r="D1863">
            <v>3862</v>
          </cell>
        </row>
        <row r="1864">
          <cell r="D1864">
            <v>3863</v>
          </cell>
        </row>
        <row r="1865">
          <cell r="D1865">
            <v>3864</v>
          </cell>
        </row>
        <row r="1866">
          <cell r="D1866">
            <v>3865</v>
          </cell>
        </row>
        <row r="1867">
          <cell r="D1867">
            <v>3866</v>
          </cell>
        </row>
        <row r="1868">
          <cell r="D1868">
            <v>3867</v>
          </cell>
        </row>
        <row r="1869">
          <cell r="D1869">
            <v>3868</v>
          </cell>
        </row>
        <row r="1870">
          <cell r="D1870">
            <v>3869</v>
          </cell>
        </row>
        <row r="1871">
          <cell r="D1871">
            <v>3870</v>
          </cell>
        </row>
        <row r="1872">
          <cell r="D1872">
            <v>3871</v>
          </cell>
        </row>
        <row r="1873">
          <cell r="D1873">
            <v>3872</v>
          </cell>
        </row>
        <row r="1874">
          <cell r="D1874">
            <v>3873</v>
          </cell>
        </row>
        <row r="1875">
          <cell r="D1875">
            <v>3874</v>
          </cell>
        </row>
        <row r="1876">
          <cell r="D1876">
            <v>3875</v>
          </cell>
        </row>
        <row r="1877">
          <cell r="D1877">
            <v>3876</v>
          </cell>
        </row>
        <row r="1878">
          <cell r="D1878">
            <v>3877</v>
          </cell>
        </row>
        <row r="1879">
          <cell r="D1879">
            <v>3878</v>
          </cell>
        </row>
        <row r="1880">
          <cell r="D1880">
            <v>3879</v>
          </cell>
        </row>
        <row r="1881">
          <cell r="D1881">
            <v>3880</v>
          </cell>
        </row>
        <row r="1882">
          <cell r="D1882">
            <v>3881</v>
          </cell>
        </row>
        <row r="1883">
          <cell r="D1883">
            <v>3882</v>
          </cell>
        </row>
        <row r="1884">
          <cell r="D1884">
            <v>3883</v>
          </cell>
        </row>
        <row r="1885">
          <cell r="D1885">
            <v>3884</v>
          </cell>
        </row>
        <row r="1886">
          <cell r="D1886">
            <v>3885</v>
          </cell>
        </row>
        <row r="1887">
          <cell r="D1887">
            <v>3886</v>
          </cell>
        </row>
        <row r="1888">
          <cell r="D1888">
            <v>3887</v>
          </cell>
        </row>
        <row r="1889">
          <cell r="D1889">
            <v>3888</v>
          </cell>
        </row>
        <row r="1890">
          <cell r="D1890">
            <v>3889</v>
          </cell>
        </row>
        <row r="1891">
          <cell r="D1891">
            <v>3890</v>
          </cell>
        </row>
        <row r="1892">
          <cell r="D1892">
            <v>3891</v>
          </cell>
        </row>
        <row r="1893">
          <cell r="D1893">
            <v>3892</v>
          </cell>
        </row>
        <row r="1894">
          <cell r="D1894">
            <v>3893</v>
          </cell>
        </row>
        <row r="1895">
          <cell r="D1895">
            <v>3894</v>
          </cell>
        </row>
        <row r="1896">
          <cell r="D1896">
            <v>3895</v>
          </cell>
        </row>
        <row r="1897">
          <cell r="D1897">
            <v>3896</v>
          </cell>
        </row>
        <row r="1898">
          <cell r="D1898">
            <v>3897</v>
          </cell>
        </row>
        <row r="1899">
          <cell r="D1899">
            <v>3898</v>
          </cell>
        </row>
        <row r="1900">
          <cell r="D1900">
            <v>3899</v>
          </cell>
        </row>
        <row r="1901">
          <cell r="D1901">
            <v>3900</v>
          </cell>
        </row>
        <row r="1902">
          <cell r="D1902">
            <v>3901</v>
          </cell>
        </row>
        <row r="1903">
          <cell r="D1903">
            <v>3902</v>
          </cell>
        </row>
        <row r="1904">
          <cell r="D1904">
            <v>3903</v>
          </cell>
        </row>
        <row r="1905">
          <cell r="D1905">
            <v>3904</v>
          </cell>
        </row>
        <row r="1906">
          <cell r="D1906">
            <v>3905</v>
          </cell>
        </row>
        <row r="1907">
          <cell r="D1907">
            <v>3906</v>
          </cell>
        </row>
        <row r="1908">
          <cell r="D1908">
            <v>3907</v>
          </cell>
        </row>
        <row r="1909">
          <cell r="D1909">
            <v>3908</v>
          </cell>
        </row>
        <row r="1910">
          <cell r="D1910">
            <v>3909</v>
          </cell>
        </row>
        <row r="1911">
          <cell r="D1911">
            <v>3910</v>
          </cell>
        </row>
        <row r="1912">
          <cell r="D1912">
            <v>3911</v>
          </cell>
        </row>
        <row r="1913">
          <cell r="D1913">
            <v>3912</v>
          </cell>
        </row>
        <row r="1914">
          <cell r="D1914">
            <v>3913</v>
          </cell>
        </row>
        <row r="1915">
          <cell r="D1915">
            <v>3914</v>
          </cell>
        </row>
        <row r="1916">
          <cell r="D1916">
            <v>3915</v>
          </cell>
        </row>
        <row r="1917">
          <cell r="D1917">
            <v>3916</v>
          </cell>
        </row>
        <row r="1918">
          <cell r="D1918">
            <v>3917</v>
          </cell>
        </row>
        <row r="1919">
          <cell r="D1919">
            <v>3918</v>
          </cell>
        </row>
        <row r="1920">
          <cell r="D1920">
            <v>3919</v>
          </cell>
        </row>
        <row r="1921">
          <cell r="D1921">
            <v>3920</v>
          </cell>
        </row>
        <row r="1922">
          <cell r="D1922">
            <v>3921</v>
          </cell>
        </row>
        <row r="1923">
          <cell r="D1923">
            <v>3922</v>
          </cell>
        </row>
        <row r="1924">
          <cell r="D1924">
            <v>3923</v>
          </cell>
        </row>
        <row r="1925">
          <cell r="D1925">
            <v>3924</v>
          </cell>
        </row>
        <row r="1926">
          <cell r="D1926">
            <v>3925</v>
          </cell>
        </row>
        <row r="1927">
          <cell r="D1927">
            <v>3926</v>
          </cell>
        </row>
        <row r="1928">
          <cell r="D1928">
            <v>3927</v>
          </cell>
        </row>
        <row r="1929">
          <cell r="D1929">
            <v>3928</v>
          </cell>
        </row>
        <row r="1930">
          <cell r="D1930">
            <v>3929</v>
          </cell>
        </row>
        <row r="1931">
          <cell r="D1931">
            <v>3930</v>
          </cell>
        </row>
        <row r="1932">
          <cell r="D1932">
            <v>3931</v>
          </cell>
        </row>
        <row r="1933">
          <cell r="D1933">
            <v>3932</v>
          </cell>
        </row>
        <row r="1934">
          <cell r="D1934">
            <v>3933</v>
          </cell>
        </row>
        <row r="1935">
          <cell r="D1935">
            <v>3934</v>
          </cell>
        </row>
        <row r="1936">
          <cell r="D1936">
            <v>3935</v>
          </cell>
        </row>
        <row r="1937">
          <cell r="D1937">
            <v>3936</v>
          </cell>
        </row>
        <row r="1938">
          <cell r="D1938">
            <v>3937</v>
          </cell>
        </row>
        <row r="1939">
          <cell r="D1939">
            <v>3938</v>
          </cell>
        </row>
        <row r="1940">
          <cell r="D1940">
            <v>3939</v>
          </cell>
        </row>
        <row r="1941">
          <cell r="D1941">
            <v>3940</v>
          </cell>
        </row>
        <row r="1942">
          <cell r="D1942">
            <v>3941</v>
          </cell>
        </row>
        <row r="1943">
          <cell r="D1943">
            <v>3942</v>
          </cell>
        </row>
        <row r="1944">
          <cell r="D1944">
            <v>3943</v>
          </cell>
        </row>
        <row r="1945">
          <cell r="D1945">
            <v>3944</v>
          </cell>
        </row>
        <row r="1946">
          <cell r="D1946">
            <v>3945</v>
          </cell>
        </row>
        <row r="1947">
          <cell r="D1947">
            <v>3946</v>
          </cell>
        </row>
        <row r="1948">
          <cell r="D1948">
            <v>3947</v>
          </cell>
        </row>
        <row r="1949">
          <cell r="D1949">
            <v>3948</v>
          </cell>
        </row>
        <row r="1950">
          <cell r="D1950">
            <v>3949</v>
          </cell>
        </row>
        <row r="1951">
          <cell r="D1951">
            <v>3950</v>
          </cell>
        </row>
        <row r="1952">
          <cell r="D1952">
            <v>3951</v>
          </cell>
        </row>
        <row r="1953">
          <cell r="D1953">
            <v>3952</v>
          </cell>
        </row>
        <row r="1954">
          <cell r="D1954">
            <v>3953</v>
          </cell>
        </row>
        <row r="1955">
          <cell r="D1955">
            <v>3954</v>
          </cell>
        </row>
        <row r="1956">
          <cell r="D1956">
            <v>3955</v>
          </cell>
        </row>
        <row r="1957">
          <cell r="D1957">
            <v>3956</v>
          </cell>
        </row>
        <row r="1958">
          <cell r="D1958">
            <v>3957</v>
          </cell>
        </row>
        <row r="1959">
          <cell r="D1959">
            <v>3958</v>
          </cell>
        </row>
        <row r="1960">
          <cell r="D1960">
            <v>3959</v>
          </cell>
        </row>
        <row r="1961">
          <cell r="D1961">
            <v>3960</v>
          </cell>
        </row>
        <row r="1962">
          <cell r="D1962">
            <v>3961</v>
          </cell>
        </row>
        <row r="1963">
          <cell r="D1963">
            <v>3962</v>
          </cell>
        </row>
        <row r="1964">
          <cell r="D1964">
            <v>3963</v>
          </cell>
        </row>
        <row r="1965">
          <cell r="D1965">
            <v>3964</v>
          </cell>
        </row>
        <row r="1966">
          <cell r="D1966">
            <v>3965</v>
          </cell>
        </row>
        <row r="1967">
          <cell r="D1967">
            <v>3966</v>
          </cell>
        </row>
        <row r="1968">
          <cell r="D1968">
            <v>3967</v>
          </cell>
        </row>
        <row r="1969">
          <cell r="D1969">
            <v>3968</v>
          </cell>
        </row>
        <row r="1970">
          <cell r="D1970">
            <v>3969</v>
          </cell>
        </row>
        <row r="1971">
          <cell r="D1971">
            <v>3970</v>
          </cell>
        </row>
        <row r="1972">
          <cell r="D1972">
            <v>3971</v>
          </cell>
        </row>
        <row r="1973">
          <cell r="D1973">
            <v>3972</v>
          </cell>
        </row>
        <row r="1974">
          <cell r="D1974">
            <v>3973</v>
          </cell>
        </row>
        <row r="1975">
          <cell r="D1975">
            <v>3974</v>
          </cell>
        </row>
        <row r="1976">
          <cell r="D1976">
            <v>3975</v>
          </cell>
        </row>
        <row r="1977">
          <cell r="D1977">
            <v>3976</v>
          </cell>
        </row>
        <row r="1978">
          <cell r="D1978">
            <v>3977</v>
          </cell>
        </row>
        <row r="1979">
          <cell r="D1979">
            <v>3978</v>
          </cell>
        </row>
        <row r="1980">
          <cell r="D1980">
            <v>3979</v>
          </cell>
        </row>
        <row r="1981">
          <cell r="D1981">
            <v>3980</v>
          </cell>
        </row>
        <row r="1982">
          <cell r="D1982">
            <v>3981</v>
          </cell>
        </row>
        <row r="1983">
          <cell r="D1983">
            <v>3982</v>
          </cell>
        </row>
        <row r="1984">
          <cell r="D1984">
            <v>3983</v>
          </cell>
        </row>
        <row r="1985">
          <cell r="D1985">
            <v>3984</v>
          </cell>
        </row>
        <row r="1986">
          <cell r="D1986">
            <v>3985</v>
          </cell>
        </row>
        <row r="1987">
          <cell r="D1987">
            <v>3986</v>
          </cell>
        </row>
        <row r="1988">
          <cell r="D1988">
            <v>3987</v>
          </cell>
        </row>
        <row r="1989">
          <cell r="D1989">
            <v>3988</v>
          </cell>
        </row>
        <row r="1990">
          <cell r="D1990">
            <v>3989</v>
          </cell>
        </row>
        <row r="1991">
          <cell r="D1991">
            <v>3990</v>
          </cell>
        </row>
        <row r="1992">
          <cell r="D1992">
            <v>3991</v>
          </cell>
        </row>
        <row r="1993">
          <cell r="D1993">
            <v>3992</v>
          </cell>
        </row>
        <row r="1994">
          <cell r="D1994">
            <v>3993</v>
          </cell>
        </row>
        <row r="1995">
          <cell r="D1995">
            <v>3994</v>
          </cell>
        </row>
        <row r="1996">
          <cell r="D1996">
            <v>3995</v>
          </cell>
        </row>
        <row r="1997">
          <cell r="D1997">
            <v>3996</v>
          </cell>
        </row>
        <row r="1998">
          <cell r="D1998">
            <v>3997</v>
          </cell>
        </row>
        <row r="1999">
          <cell r="D1999">
            <v>3998</v>
          </cell>
        </row>
        <row r="2000">
          <cell r="D2000">
            <v>3999</v>
          </cell>
        </row>
        <row r="2001">
          <cell r="D2001">
            <v>4000</v>
          </cell>
        </row>
        <row r="2002">
          <cell r="D2002">
            <v>4001</v>
          </cell>
        </row>
        <row r="2003">
          <cell r="D2003">
            <v>4002</v>
          </cell>
        </row>
        <row r="2004">
          <cell r="D2004">
            <v>4003</v>
          </cell>
        </row>
        <row r="2005">
          <cell r="D2005">
            <v>4004</v>
          </cell>
        </row>
        <row r="2006">
          <cell r="D2006">
            <v>4005</v>
          </cell>
        </row>
        <row r="2007">
          <cell r="D2007">
            <v>4006</v>
          </cell>
        </row>
        <row r="2008">
          <cell r="D2008">
            <v>4007</v>
          </cell>
        </row>
        <row r="2009">
          <cell r="D2009">
            <v>4008</v>
          </cell>
        </row>
        <row r="2010">
          <cell r="D2010">
            <v>4009</v>
          </cell>
        </row>
        <row r="2011">
          <cell r="D2011">
            <v>4010</v>
          </cell>
        </row>
        <row r="2012">
          <cell r="D2012">
            <v>4011</v>
          </cell>
        </row>
        <row r="2013">
          <cell r="D2013">
            <v>4012</v>
          </cell>
        </row>
        <row r="2014">
          <cell r="D2014">
            <v>4013</v>
          </cell>
        </row>
        <row r="2015">
          <cell r="D2015">
            <v>4014</v>
          </cell>
        </row>
        <row r="2016">
          <cell r="D2016">
            <v>4015</v>
          </cell>
        </row>
        <row r="2017">
          <cell r="D2017">
            <v>4016</v>
          </cell>
        </row>
        <row r="2018">
          <cell r="D2018">
            <v>4017</v>
          </cell>
        </row>
        <row r="2019">
          <cell r="D2019">
            <v>4018</v>
          </cell>
        </row>
        <row r="2020">
          <cell r="D2020">
            <v>4019</v>
          </cell>
        </row>
        <row r="2021">
          <cell r="D2021">
            <v>4020</v>
          </cell>
        </row>
        <row r="2022">
          <cell r="D2022">
            <v>4021</v>
          </cell>
        </row>
        <row r="2023">
          <cell r="D2023">
            <v>4022</v>
          </cell>
        </row>
        <row r="2024">
          <cell r="D2024">
            <v>4023</v>
          </cell>
        </row>
        <row r="2025">
          <cell r="D2025">
            <v>4024</v>
          </cell>
        </row>
        <row r="2026">
          <cell r="D2026">
            <v>4025</v>
          </cell>
        </row>
        <row r="2027">
          <cell r="D2027">
            <v>4026</v>
          </cell>
        </row>
        <row r="2028">
          <cell r="D2028">
            <v>4027</v>
          </cell>
        </row>
        <row r="2029">
          <cell r="D2029">
            <v>4028</v>
          </cell>
        </row>
        <row r="2030">
          <cell r="D2030">
            <v>4029</v>
          </cell>
        </row>
        <row r="2031">
          <cell r="D2031">
            <v>4030</v>
          </cell>
        </row>
        <row r="2032">
          <cell r="D2032">
            <v>4031</v>
          </cell>
        </row>
        <row r="2033">
          <cell r="D2033">
            <v>4032</v>
          </cell>
        </row>
        <row r="2034">
          <cell r="D2034">
            <v>4033</v>
          </cell>
        </row>
        <row r="2035">
          <cell r="D2035">
            <v>4034</v>
          </cell>
        </row>
        <row r="2036">
          <cell r="D2036">
            <v>4035</v>
          </cell>
        </row>
        <row r="2037">
          <cell r="D2037">
            <v>4036</v>
          </cell>
        </row>
        <row r="2038">
          <cell r="D2038">
            <v>4037</v>
          </cell>
        </row>
        <row r="2039">
          <cell r="D2039">
            <v>4038</v>
          </cell>
        </row>
        <row r="2040">
          <cell r="D2040">
            <v>4039</v>
          </cell>
        </row>
        <row r="2041">
          <cell r="D2041">
            <v>4040</v>
          </cell>
        </row>
        <row r="2042">
          <cell r="D2042">
            <v>4041</v>
          </cell>
        </row>
        <row r="2043">
          <cell r="D2043">
            <v>4042</v>
          </cell>
        </row>
        <row r="2044">
          <cell r="D2044">
            <v>4043</v>
          </cell>
        </row>
        <row r="2045">
          <cell r="D2045">
            <v>4044</v>
          </cell>
        </row>
        <row r="2046">
          <cell r="D2046">
            <v>4045</v>
          </cell>
        </row>
        <row r="2047">
          <cell r="D2047">
            <v>4046</v>
          </cell>
        </row>
        <row r="2048">
          <cell r="D2048">
            <v>4047</v>
          </cell>
        </row>
        <row r="2049">
          <cell r="D2049">
            <v>4048</v>
          </cell>
        </row>
        <row r="2050">
          <cell r="D2050">
            <v>4049</v>
          </cell>
        </row>
        <row r="2051">
          <cell r="D2051">
            <v>4050</v>
          </cell>
        </row>
        <row r="2052">
          <cell r="D2052">
            <v>4051</v>
          </cell>
        </row>
        <row r="2053">
          <cell r="D2053">
            <v>4052</v>
          </cell>
        </row>
        <row r="2054">
          <cell r="D2054">
            <v>4053</v>
          </cell>
        </row>
        <row r="2055">
          <cell r="D2055">
            <v>4054</v>
          </cell>
        </row>
        <row r="2056">
          <cell r="D2056">
            <v>4055</v>
          </cell>
        </row>
        <row r="2057">
          <cell r="D2057">
            <v>4056</v>
          </cell>
        </row>
        <row r="2058">
          <cell r="D2058">
            <v>4057</v>
          </cell>
        </row>
        <row r="2059">
          <cell r="D2059">
            <v>4058</v>
          </cell>
        </row>
        <row r="2060">
          <cell r="D2060">
            <v>4059</v>
          </cell>
        </row>
        <row r="2061">
          <cell r="D2061">
            <v>4060</v>
          </cell>
        </row>
        <row r="2062">
          <cell r="D2062">
            <v>4061</v>
          </cell>
        </row>
        <row r="2063">
          <cell r="D2063">
            <v>4062</v>
          </cell>
        </row>
        <row r="2064">
          <cell r="D2064">
            <v>4063</v>
          </cell>
        </row>
        <row r="2065">
          <cell r="D2065">
            <v>4064</v>
          </cell>
        </row>
        <row r="2066">
          <cell r="D2066">
            <v>4065</v>
          </cell>
        </row>
        <row r="2067">
          <cell r="D2067">
            <v>4066</v>
          </cell>
        </row>
        <row r="2068">
          <cell r="D2068">
            <v>4067</v>
          </cell>
        </row>
        <row r="2069">
          <cell r="D2069">
            <v>4068</v>
          </cell>
        </row>
        <row r="2070">
          <cell r="D2070">
            <v>4069</v>
          </cell>
        </row>
        <row r="2071">
          <cell r="D2071">
            <v>4070</v>
          </cell>
        </row>
        <row r="2072">
          <cell r="D2072">
            <v>4071</v>
          </cell>
        </row>
        <row r="2073">
          <cell r="D2073">
            <v>4072</v>
          </cell>
        </row>
        <row r="2074">
          <cell r="D2074">
            <v>4073</v>
          </cell>
        </row>
        <row r="2075">
          <cell r="D2075">
            <v>4074</v>
          </cell>
        </row>
        <row r="2076">
          <cell r="D2076">
            <v>4075</v>
          </cell>
        </row>
        <row r="2077">
          <cell r="D2077">
            <v>4076</v>
          </cell>
        </row>
        <row r="2078">
          <cell r="D2078">
            <v>4077</v>
          </cell>
        </row>
        <row r="2079">
          <cell r="D2079">
            <v>4078</v>
          </cell>
        </row>
        <row r="2080">
          <cell r="D2080">
            <v>4079</v>
          </cell>
        </row>
        <row r="2081">
          <cell r="D2081">
            <v>4080</v>
          </cell>
        </row>
        <row r="2082">
          <cell r="D2082">
            <v>4081</v>
          </cell>
        </row>
        <row r="2083">
          <cell r="D2083">
            <v>4082</v>
          </cell>
        </row>
        <row r="2084">
          <cell r="D2084">
            <v>4083</v>
          </cell>
        </row>
        <row r="2085">
          <cell r="D2085">
            <v>4084</v>
          </cell>
        </row>
        <row r="2086">
          <cell r="D2086">
            <v>4085</v>
          </cell>
        </row>
        <row r="2087">
          <cell r="D2087">
            <v>4086</v>
          </cell>
        </row>
        <row r="2088">
          <cell r="D2088">
            <v>4087</v>
          </cell>
        </row>
        <row r="2089">
          <cell r="D2089">
            <v>4088</v>
          </cell>
        </row>
        <row r="2090">
          <cell r="D2090">
            <v>4089</v>
          </cell>
        </row>
        <row r="2091">
          <cell r="D2091">
            <v>4090</v>
          </cell>
        </row>
        <row r="2092">
          <cell r="D2092">
            <v>4091</v>
          </cell>
        </row>
        <row r="2093">
          <cell r="D2093">
            <v>4092</v>
          </cell>
        </row>
        <row r="2094">
          <cell r="D2094">
            <v>4093</v>
          </cell>
        </row>
        <row r="2095">
          <cell r="D2095">
            <v>4094</v>
          </cell>
        </row>
        <row r="2096">
          <cell r="D2096">
            <v>4095</v>
          </cell>
        </row>
        <row r="2097">
          <cell r="D2097">
            <v>4096</v>
          </cell>
        </row>
        <row r="2098">
          <cell r="D2098">
            <v>4097</v>
          </cell>
        </row>
        <row r="2099">
          <cell r="D2099">
            <v>4098</v>
          </cell>
        </row>
        <row r="2100">
          <cell r="D2100">
            <v>4099</v>
          </cell>
        </row>
        <row r="2101">
          <cell r="D2101">
            <v>4100</v>
          </cell>
        </row>
        <row r="2102">
          <cell r="D2102">
            <v>4101</v>
          </cell>
        </row>
        <row r="2103">
          <cell r="D2103">
            <v>4102</v>
          </cell>
        </row>
        <row r="2104">
          <cell r="D2104">
            <v>4103</v>
          </cell>
        </row>
        <row r="2105">
          <cell r="D2105">
            <v>4104</v>
          </cell>
        </row>
        <row r="2106">
          <cell r="D2106">
            <v>4105</v>
          </cell>
        </row>
        <row r="2107">
          <cell r="D2107">
            <v>4106</v>
          </cell>
        </row>
        <row r="2108">
          <cell r="D2108">
            <v>4107</v>
          </cell>
        </row>
        <row r="2109">
          <cell r="D2109">
            <v>4108</v>
          </cell>
        </row>
        <row r="2110">
          <cell r="D2110">
            <v>4109</v>
          </cell>
        </row>
        <row r="2111">
          <cell r="D2111">
            <v>4110</v>
          </cell>
        </row>
        <row r="2112">
          <cell r="D2112">
            <v>4111</v>
          </cell>
        </row>
        <row r="2113">
          <cell r="D2113">
            <v>4112</v>
          </cell>
        </row>
        <row r="2114">
          <cell r="D2114">
            <v>4113</v>
          </cell>
        </row>
        <row r="2115">
          <cell r="D2115">
            <v>4114</v>
          </cell>
        </row>
        <row r="2116">
          <cell r="D2116">
            <v>4115</v>
          </cell>
        </row>
        <row r="2117">
          <cell r="D2117">
            <v>4116</v>
          </cell>
        </row>
        <row r="2118">
          <cell r="D2118">
            <v>4117</v>
          </cell>
        </row>
        <row r="2119">
          <cell r="D2119">
            <v>4118</v>
          </cell>
        </row>
        <row r="2120">
          <cell r="D2120">
            <v>4119</v>
          </cell>
        </row>
        <row r="2121">
          <cell r="D2121">
            <v>4120</v>
          </cell>
        </row>
        <row r="2122">
          <cell r="D2122">
            <v>4121</v>
          </cell>
        </row>
        <row r="2123">
          <cell r="D2123">
            <v>4122</v>
          </cell>
        </row>
        <row r="2124">
          <cell r="D2124">
            <v>4123</v>
          </cell>
        </row>
        <row r="2125">
          <cell r="D2125">
            <v>4124</v>
          </cell>
        </row>
        <row r="2126">
          <cell r="D2126">
            <v>4125</v>
          </cell>
        </row>
        <row r="2127">
          <cell r="D2127">
            <v>4126</v>
          </cell>
        </row>
        <row r="2128">
          <cell r="D2128">
            <v>4127</v>
          </cell>
        </row>
        <row r="2129">
          <cell r="D2129">
            <v>4128</v>
          </cell>
        </row>
        <row r="2130">
          <cell r="D2130">
            <v>4129</v>
          </cell>
        </row>
        <row r="2131">
          <cell r="D2131">
            <v>4130</v>
          </cell>
        </row>
        <row r="2132">
          <cell r="D2132">
            <v>4131</v>
          </cell>
        </row>
        <row r="2133">
          <cell r="D2133">
            <v>4132</v>
          </cell>
        </row>
        <row r="2134">
          <cell r="D2134">
            <v>4133</v>
          </cell>
        </row>
        <row r="2135">
          <cell r="D2135">
            <v>4134</v>
          </cell>
        </row>
        <row r="2136">
          <cell r="D2136">
            <v>4135</v>
          </cell>
        </row>
        <row r="2137">
          <cell r="D2137">
            <v>4136</v>
          </cell>
        </row>
        <row r="2138">
          <cell r="D2138">
            <v>4137</v>
          </cell>
        </row>
        <row r="2139">
          <cell r="D2139">
            <v>4138</v>
          </cell>
        </row>
        <row r="2140">
          <cell r="D2140">
            <v>4139</v>
          </cell>
        </row>
        <row r="2141">
          <cell r="D2141">
            <v>4140</v>
          </cell>
        </row>
        <row r="2142">
          <cell r="D2142">
            <v>4141</v>
          </cell>
        </row>
        <row r="2143">
          <cell r="D2143">
            <v>4142</v>
          </cell>
        </row>
        <row r="2144">
          <cell r="D2144">
            <v>4143</v>
          </cell>
        </row>
        <row r="2145">
          <cell r="D2145">
            <v>4144</v>
          </cell>
        </row>
        <row r="2146">
          <cell r="D2146">
            <v>4145</v>
          </cell>
        </row>
        <row r="2147">
          <cell r="D2147">
            <v>4146</v>
          </cell>
        </row>
        <row r="2148">
          <cell r="D2148">
            <v>4147</v>
          </cell>
        </row>
        <row r="2149">
          <cell r="D2149">
            <v>4148</v>
          </cell>
        </row>
        <row r="2150">
          <cell r="D2150">
            <v>4149</v>
          </cell>
        </row>
        <row r="2151">
          <cell r="D2151">
            <v>4150</v>
          </cell>
        </row>
        <row r="2152">
          <cell r="D2152">
            <v>4151</v>
          </cell>
        </row>
        <row r="2153">
          <cell r="D2153">
            <v>4152</v>
          </cell>
        </row>
        <row r="2154">
          <cell r="D2154">
            <v>4153</v>
          </cell>
        </row>
        <row r="2155">
          <cell r="D2155">
            <v>4154</v>
          </cell>
        </row>
        <row r="2156">
          <cell r="D2156">
            <v>4155</v>
          </cell>
        </row>
        <row r="2157">
          <cell r="D2157">
            <v>4156</v>
          </cell>
        </row>
        <row r="2158">
          <cell r="D2158">
            <v>4157</v>
          </cell>
        </row>
        <row r="2159">
          <cell r="D2159">
            <v>4158</v>
          </cell>
        </row>
        <row r="2160">
          <cell r="D2160">
            <v>4159</v>
          </cell>
        </row>
        <row r="2161">
          <cell r="D2161">
            <v>4160</v>
          </cell>
        </row>
        <row r="2162">
          <cell r="D2162">
            <v>4161</v>
          </cell>
        </row>
        <row r="2163">
          <cell r="D2163">
            <v>4162</v>
          </cell>
        </row>
        <row r="2164">
          <cell r="D2164">
            <v>4163</v>
          </cell>
        </row>
        <row r="2165">
          <cell r="D2165">
            <v>4164</v>
          </cell>
        </row>
        <row r="2166">
          <cell r="D2166">
            <v>4165</v>
          </cell>
        </row>
        <row r="2167">
          <cell r="D2167">
            <v>4166</v>
          </cell>
        </row>
        <row r="2168">
          <cell r="D2168">
            <v>4167</v>
          </cell>
        </row>
        <row r="2169">
          <cell r="D2169">
            <v>4168</v>
          </cell>
        </row>
        <row r="2170">
          <cell r="D2170">
            <v>4169</v>
          </cell>
        </row>
        <row r="2171">
          <cell r="D2171">
            <v>4170</v>
          </cell>
        </row>
        <row r="2172">
          <cell r="D2172">
            <v>4171</v>
          </cell>
        </row>
        <row r="2173">
          <cell r="D2173">
            <v>4172</v>
          </cell>
        </row>
        <row r="2174">
          <cell r="D2174">
            <v>4173</v>
          </cell>
        </row>
        <row r="2175">
          <cell r="D2175">
            <v>4174</v>
          </cell>
        </row>
        <row r="2176">
          <cell r="D2176">
            <v>4175</v>
          </cell>
        </row>
        <row r="2177">
          <cell r="D2177">
            <v>4176</v>
          </cell>
        </row>
        <row r="2178">
          <cell r="D2178">
            <v>4177</v>
          </cell>
        </row>
        <row r="2179">
          <cell r="D2179">
            <v>4178</v>
          </cell>
        </row>
        <row r="2180">
          <cell r="D2180">
            <v>4179</v>
          </cell>
        </row>
        <row r="2181">
          <cell r="D2181">
            <v>4180</v>
          </cell>
        </row>
        <row r="2182">
          <cell r="D2182">
            <v>4181</v>
          </cell>
        </row>
        <row r="2183">
          <cell r="D2183">
            <v>4182</v>
          </cell>
        </row>
        <row r="2184">
          <cell r="D2184">
            <v>4183</v>
          </cell>
        </row>
        <row r="2185">
          <cell r="D2185">
            <v>4184</v>
          </cell>
        </row>
        <row r="2186">
          <cell r="D2186">
            <v>4185</v>
          </cell>
        </row>
        <row r="2187">
          <cell r="D2187">
            <v>4186</v>
          </cell>
        </row>
        <row r="2188">
          <cell r="D2188">
            <v>4187</v>
          </cell>
        </row>
        <row r="2189">
          <cell r="D2189">
            <v>4188</v>
          </cell>
        </row>
        <row r="2190">
          <cell r="D2190">
            <v>4189</v>
          </cell>
        </row>
        <row r="2191">
          <cell r="D2191">
            <v>4190</v>
          </cell>
        </row>
        <row r="2192">
          <cell r="D2192">
            <v>4191</v>
          </cell>
        </row>
        <row r="2193">
          <cell r="D2193">
            <v>4192</v>
          </cell>
        </row>
        <row r="2194">
          <cell r="D2194">
            <v>4193</v>
          </cell>
        </row>
        <row r="2195">
          <cell r="D2195">
            <v>4194</v>
          </cell>
        </row>
        <row r="2196">
          <cell r="D2196">
            <v>4195</v>
          </cell>
        </row>
        <row r="2197">
          <cell r="D2197">
            <v>4196</v>
          </cell>
        </row>
        <row r="2198">
          <cell r="D2198">
            <v>4197</v>
          </cell>
        </row>
        <row r="2199">
          <cell r="D2199">
            <v>4198</v>
          </cell>
        </row>
        <row r="2200">
          <cell r="D2200">
            <v>4199</v>
          </cell>
        </row>
        <row r="2201">
          <cell r="D2201">
            <v>4200</v>
          </cell>
        </row>
        <row r="2202">
          <cell r="D2202">
            <v>4201</v>
          </cell>
        </row>
        <row r="2203">
          <cell r="D2203">
            <v>4202</v>
          </cell>
        </row>
        <row r="2204">
          <cell r="D2204">
            <v>4203</v>
          </cell>
        </row>
        <row r="2205">
          <cell r="D2205">
            <v>4204</v>
          </cell>
        </row>
        <row r="2206">
          <cell r="D2206">
            <v>4205</v>
          </cell>
        </row>
        <row r="2207">
          <cell r="D2207">
            <v>4206</v>
          </cell>
        </row>
        <row r="2208">
          <cell r="D2208">
            <v>4207</v>
          </cell>
        </row>
        <row r="2209">
          <cell r="D2209">
            <v>4208</v>
          </cell>
        </row>
        <row r="2210">
          <cell r="D2210">
            <v>4209</v>
          </cell>
        </row>
        <row r="2211">
          <cell r="D2211">
            <v>4210</v>
          </cell>
        </row>
        <row r="2212">
          <cell r="D2212">
            <v>4211</v>
          </cell>
        </row>
        <row r="2213">
          <cell r="D2213">
            <v>4212</v>
          </cell>
        </row>
        <row r="2214">
          <cell r="D2214">
            <v>4213</v>
          </cell>
        </row>
        <row r="2215">
          <cell r="D2215">
            <v>4214</v>
          </cell>
        </row>
        <row r="2216">
          <cell r="D2216">
            <v>4215</v>
          </cell>
        </row>
        <row r="2217">
          <cell r="D2217">
            <v>4216</v>
          </cell>
        </row>
        <row r="2218">
          <cell r="D2218">
            <v>4217</v>
          </cell>
        </row>
        <row r="2219">
          <cell r="D2219">
            <v>4218</v>
          </cell>
        </row>
        <row r="2220">
          <cell r="D2220">
            <v>4219</v>
          </cell>
        </row>
        <row r="2221">
          <cell r="D2221">
            <v>4220</v>
          </cell>
        </row>
        <row r="2222">
          <cell r="D2222">
            <v>4221</v>
          </cell>
        </row>
        <row r="2223">
          <cell r="D2223">
            <v>4222</v>
          </cell>
        </row>
        <row r="2224">
          <cell r="D2224">
            <v>4223</v>
          </cell>
        </row>
        <row r="2225">
          <cell r="D2225">
            <v>4224</v>
          </cell>
        </row>
        <row r="2226">
          <cell r="D2226">
            <v>4225</v>
          </cell>
        </row>
        <row r="2227">
          <cell r="D2227">
            <v>4226</v>
          </cell>
        </row>
        <row r="2228">
          <cell r="D2228">
            <v>4227</v>
          </cell>
        </row>
        <row r="2229">
          <cell r="D2229">
            <v>4228</v>
          </cell>
        </row>
        <row r="2230">
          <cell r="D2230">
            <v>4229</v>
          </cell>
        </row>
        <row r="2231">
          <cell r="D2231">
            <v>4230</v>
          </cell>
        </row>
        <row r="2232">
          <cell r="D2232">
            <v>4231</v>
          </cell>
        </row>
        <row r="2233">
          <cell r="D2233">
            <v>4232</v>
          </cell>
        </row>
        <row r="2234">
          <cell r="D2234">
            <v>4233</v>
          </cell>
        </row>
        <row r="2235">
          <cell r="D2235">
            <v>4234</v>
          </cell>
        </row>
        <row r="2236">
          <cell r="D2236">
            <v>4235</v>
          </cell>
        </row>
        <row r="2237">
          <cell r="D2237">
            <v>4236</v>
          </cell>
        </row>
        <row r="2238">
          <cell r="D2238">
            <v>4237</v>
          </cell>
        </row>
        <row r="2239">
          <cell r="D2239">
            <v>4238</v>
          </cell>
        </row>
        <row r="2240">
          <cell r="D2240">
            <v>4239</v>
          </cell>
        </row>
        <row r="2241">
          <cell r="D2241">
            <v>4240</v>
          </cell>
        </row>
        <row r="2242">
          <cell r="D2242">
            <v>4241</v>
          </cell>
        </row>
        <row r="2243">
          <cell r="D2243">
            <v>4242</v>
          </cell>
        </row>
        <row r="2244">
          <cell r="D2244">
            <v>4243</v>
          </cell>
        </row>
        <row r="2245">
          <cell r="D2245">
            <v>4244</v>
          </cell>
        </row>
        <row r="2246">
          <cell r="D2246">
            <v>4245</v>
          </cell>
        </row>
        <row r="2247">
          <cell r="D2247">
            <v>4246</v>
          </cell>
        </row>
        <row r="2248">
          <cell r="D2248">
            <v>4247</v>
          </cell>
        </row>
        <row r="2249">
          <cell r="D2249">
            <v>4248</v>
          </cell>
        </row>
        <row r="2250">
          <cell r="D2250">
            <v>4249</v>
          </cell>
        </row>
        <row r="2251">
          <cell r="D2251">
            <v>4250</v>
          </cell>
        </row>
        <row r="2252">
          <cell r="D2252">
            <v>4251</v>
          </cell>
        </row>
        <row r="2253">
          <cell r="D2253">
            <v>4252</v>
          </cell>
        </row>
        <row r="2254">
          <cell r="D2254">
            <v>4253</v>
          </cell>
        </row>
        <row r="2255">
          <cell r="D2255">
            <v>4254</v>
          </cell>
        </row>
        <row r="2256">
          <cell r="D2256">
            <v>4255</v>
          </cell>
        </row>
        <row r="2257">
          <cell r="D2257">
            <v>4256</v>
          </cell>
        </row>
        <row r="2258">
          <cell r="D2258">
            <v>4257</v>
          </cell>
        </row>
        <row r="2259">
          <cell r="D2259">
            <v>4258</v>
          </cell>
        </row>
        <row r="2260">
          <cell r="D2260">
            <v>4259</v>
          </cell>
        </row>
        <row r="2261">
          <cell r="D2261">
            <v>4260</v>
          </cell>
        </row>
        <row r="2262">
          <cell r="D2262">
            <v>4261</v>
          </cell>
        </row>
        <row r="2263">
          <cell r="D2263">
            <v>4262</v>
          </cell>
        </row>
        <row r="2264">
          <cell r="D2264">
            <v>4263</v>
          </cell>
        </row>
        <row r="2265">
          <cell r="D2265">
            <v>4264</v>
          </cell>
        </row>
        <row r="2266">
          <cell r="D2266">
            <v>4265</v>
          </cell>
        </row>
        <row r="2267">
          <cell r="D2267">
            <v>4266</v>
          </cell>
        </row>
        <row r="2268">
          <cell r="D2268">
            <v>4267</v>
          </cell>
        </row>
        <row r="2269">
          <cell r="D2269">
            <v>4268</v>
          </cell>
        </row>
        <row r="2270">
          <cell r="D2270">
            <v>4269</v>
          </cell>
        </row>
        <row r="2271">
          <cell r="D2271">
            <v>4270</v>
          </cell>
        </row>
        <row r="2272">
          <cell r="D2272">
            <v>4271</v>
          </cell>
        </row>
        <row r="2273">
          <cell r="D2273">
            <v>4272</v>
          </cell>
        </row>
        <row r="2274">
          <cell r="D2274">
            <v>4273</v>
          </cell>
        </row>
        <row r="2275">
          <cell r="D2275">
            <v>4274</v>
          </cell>
        </row>
        <row r="2276">
          <cell r="D2276">
            <v>4275</v>
          </cell>
        </row>
        <row r="2277">
          <cell r="D2277">
            <v>4276</v>
          </cell>
        </row>
        <row r="2278">
          <cell r="D2278">
            <v>4277</v>
          </cell>
        </row>
        <row r="2279">
          <cell r="D2279">
            <v>4278</v>
          </cell>
        </row>
        <row r="2280">
          <cell r="D2280">
            <v>4279</v>
          </cell>
        </row>
        <row r="2281">
          <cell r="D2281">
            <v>4280</v>
          </cell>
        </row>
        <row r="2282">
          <cell r="D2282">
            <v>4281</v>
          </cell>
        </row>
        <row r="2283">
          <cell r="D2283">
            <v>4282</v>
          </cell>
        </row>
        <row r="2284">
          <cell r="D2284">
            <v>4283</v>
          </cell>
        </row>
        <row r="2285">
          <cell r="D2285">
            <v>4284</v>
          </cell>
        </row>
        <row r="2286">
          <cell r="D2286">
            <v>4285</v>
          </cell>
        </row>
        <row r="2287">
          <cell r="D2287">
            <v>4286</v>
          </cell>
        </row>
        <row r="2288">
          <cell r="D2288">
            <v>4287</v>
          </cell>
        </row>
        <row r="2289">
          <cell r="D2289">
            <v>4288</v>
          </cell>
        </row>
        <row r="2290">
          <cell r="D2290">
            <v>4289</v>
          </cell>
        </row>
        <row r="2291">
          <cell r="D2291">
            <v>4290</v>
          </cell>
        </row>
        <row r="2292">
          <cell r="D2292">
            <v>4291</v>
          </cell>
        </row>
        <row r="2293">
          <cell r="D2293">
            <v>4292</v>
          </cell>
        </row>
        <row r="2294">
          <cell r="D2294">
            <v>4293</v>
          </cell>
        </row>
        <row r="2295">
          <cell r="D2295">
            <v>4294</v>
          </cell>
        </row>
        <row r="2296">
          <cell r="D2296">
            <v>4295</v>
          </cell>
        </row>
        <row r="2297">
          <cell r="D2297">
            <v>4296</v>
          </cell>
        </row>
        <row r="2298">
          <cell r="D2298">
            <v>4297</v>
          </cell>
        </row>
        <row r="2299">
          <cell r="D2299">
            <v>4298</v>
          </cell>
        </row>
        <row r="2300">
          <cell r="D2300">
            <v>4299</v>
          </cell>
        </row>
        <row r="2301">
          <cell r="D2301">
            <v>4300</v>
          </cell>
        </row>
        <row r="2302">
          <cell r="D2302">
            <v>4301</v>
          </cell>
        </row>
        <row r="2303">
          <cell r="D2303">
            <v>4302</v>
          </cell>
        </row>
        <row r="2304">
          <cell r="D2304">
            <v>4303</v>
          </cell>
        </row>
        <row r="2305">
          <cell r="D2305">
            <v>4304</v>
          </cell>
        </row>
        <row r="2306">
          <cell r="D2306">
            <v>4305</v>
          </cell>
        </row>
        <row r="2307">
          <cell r="D2307">
            <v>4306</v>
          </cell>
        </row>
        <row r="2308">
          <cell r="D2308">
            <v>4307</v>
          </cell>
        </row>
        <row r="2309">
          <cell r="D2309">
            <v>4308</v>
          </cell>
        </row>
        <row r="2310">
          <cell r="D2310">
            <v>4309</v>
          </cell>
        </row>
        <row r="2311">
          <cell r="D2311">
            <v>4310</v>
          </cell>
        </row>
        <row r="2312">
          <cell r="D2312">
            <v>4311</v>
          </cell>
        </row>
        <row r="2313">
          <cell r="D2313">
            <v>4312</v>
          </cell>
        </row>
        <row r="2314">
          <cell r="D2314">
            <v>4313</v>
          </cell>
        </row>
        <row r="2315">
          <cell r="D2315">
            <v>4314</v>
          </cell>
        </row>
        <row r="2316">
          <cell r="D2316">
            <v>4315</v>
          </cell>
        </row>
        <row r="2317">
          <cell r="D2317">
            <v>4316</v>
          </cell>
        </row>
        <row r="2318">
          <cell r="D2318">
            <v>4317</v>
          </cell>
        </row>
        <row r="2319">
          <cell r="D2319">
            <v>4318</v>
          </cell>
        </row>
        <row r="2320">
          <cell r="D2320">
            <v>4319</v>
          </cell>
        </row>
        <row r="2321">
          <cell r="D2321">
            <v>4320</v>
          </cell>
        </row>
        <row r="2322">
          <cell r="D2322">
            <v>4321</v>
          </cell>
        </row>
        <row r="2323">
          <cell r="D2323">
            <v>4322</v>
          </cell>
        </row>
        <row r="2324">
          <cell r="D2324">
            <v>4323</v>
          </cell>
        </row>
        <row r="2325">
          <cell r="D2325">
            <v>4324</v>
          </cell>
        </row>
        <row r="2326">
          <cell r="D2326">
            <v>4325</v>
          </cell>
        </row>
        <row r="2327">
          <cell r="D2327">
            <v>4326</v>
          </cell>
        </row>
        <row r="2328">
          <cell r="D2328">
            <v>4327</v>
          </cell>
        </row>
        <row r="2329">
          <cell r="D2329">
            <v>4328</v>
          </cell>
        </row>
        <row r="2330">
          <cell r="D2330">
            <v>4329</v>
          </cell>
        </row>
        <row r="2331">
          <cell r="D2331">
            <v>4330</v>
          </cell>
        </row>
        <row r="2332">
          <cell r="D2332">
            <v>4331</v>
          </cell>
        </row>
        <row r="2333">
          <cell r="D2333">
            <v>4332</v>
          </cell>
        </row>
        <row r="2334">
          <cell r="D2334">
            <v>4333</v>
          </cell>
        </row>
        <row r="2335">
          <cell r="D2335">
            <v>4334</v>
          </cell>
        </row>
        <row r="2336">
          <cell r="D2336">
            <v>4335</v>
          </cell>
        </row>
        <row r="2337">
          <cell r="D2337">
            <v>4336</v>
          </cell>
        </row>
        <row r="2338">
          <cell r="D2338">
            <v>4337</v>
          </cell>
        </row>
        <row r="2339">
          <cell r="D2339">
            <v>4338</v>
          </cell>
        </row>
        <row r="2340">
          <cell r="D2340">
            <v>4339</v>
          </cell>
        </row>
        <row r="2341">
          <cell r="D2341">
            <v>4340</v>
          </cell>
        </row>
        <row r="2342">
          <cell r="D2342">
            <v>4341</v>
          </cell>
        </row>
        <row r="2343">
          <cell r="D2343">
            <v>4342</v>
          </cell>
        </row>
        <row r="2344">
          <cell r="D2344">
            <v>4343</v>
          </cell>
        </row>
        <row r="2345">
          <cell r="D2345">
            <v>4344</v>
          </cell>
        </row>
        <row r="2346">
          <cell r="D2346">
            <v>4345</v>
          </cell>
        </row>
        <row r="2347">
          <cell r="D2347">
            <v>4346</v>
          </cell>
        </row>
        <row r="2348">
          <cell r="D2348">
            <v>4347</v>
          </cell>
        </row>
        <row r="2349">
          <cell r="D2349">
            <v>4348</v>
          </cell>
        </row>
        <row r="2350">
          <cell r="D2350">
            <v>4349</v>
          </cell>
        </row>
        <row r="2351">
          <cell r="D2351">
            <v>4350</v>
          </cell>
        </row>
        <row r="2352">
          <cell r="D2352">
            <v>4351</v>
          </cell>
        </row>
        <row r="2353">
          <cell r="D2353">
            <v>4352</v>
          </cell>
        </row>
        <row r="2354">
          <cell r="D2354">
            <v>4353</v>
          </cell>
        </row>
        <row r="2355">
          <cell r="D2355">
            <v>4354</v>
          </cell>
        </row>
        <row r="2356">
          <cell r="D2356">
            <v>4355</v>
          </cell>
        </row>
        <row r="2357">
          <cell r="D2357">
            <v>4356</v>
          </cell>
        </row>
        <row r="2358">
          <cell r="D2358">
            <v>4357</v>
          </cell>
        </row>
        <row r="2359">
          <cell r="D2359">
            <v>4358</v>
          </cell>
        </row>
        <row r="2360">
          <cell r="D2360">
            <v>4359</v>
          </cell>
        </row>
        <row r="2361">
          <cell r="D2361">
            <v>4360</v>
          </cell>
        </row>
        <row r="2362">
          <cell r="D2362">
            <v>4361</v>
          </cell>
        </row>
        <row r="2363">
          <cell r="D2363">
            <v>4362</v>
          </cell>
        </row>
        <row r="2364">
          <cell r="D2364">
            <v>4363</v>
          </cell>
        </row>
        <row r="2365">
          <cell r="D2365">
            <v>4364</v>
          </cell>
        </row>
        <row r="2366">
          <cell r="D2366">
            <v>4365</v>
          </cell>
        </row>
        <row r="2367">
          <cell r="D2367">
            <v>4366</v>
          </cell>
        </row>
        <row r="2368">
          <cell r="D2368">
            <v>4367</v>
          </cell>
        </row>
        <row r="2369">
          <cell r="D2369">
            <v>4368</v>
          </cell>
        </row>
        <row r="2370">
          <cell r="D2370">
            <v>4369</v>
          </cell>
        </row>
        <row r="2371">
          <cell r="D2371">
            <v>4370</v>
          </cell>
        </row>
        <row r="2372">
          <cell r="D2372">
            <v>4371</v>
          </cell>
        </row>
        <row r="2373">
          <cell r="D2373">
            <v>4372</v>
          </cell>
        </row>
        <row r="2374">
          <cell r="D2374">
            <v>4373</v>
          </cell>
        </row>
        <row r="2375">
          <cell r="D2375">
            <v>4374</v>
          </cell>
        </row>
        <row r="2376">
          <cell r="D2376">
            <v>4375</v>
          </cell>
        </row>
        <row r="2377">
          <cell r="D2377">
            <v>4376</v>
          </cell>
        </row>
        <row r="2378">
          <cell r="D2378">
            <v>4377</v>
          </cell>
        </row>
        <row r="2379">
          <cell r="D2379">
            <v>4378</v>
          </cell>
        </row>
        <row r="2380">
          <cell r="D2380">
            <v>4379</v>
          </cell>
        </row>
        <row r="2381">
          <cell r="D2381">
            <v>4380</v>
          </cell>
        </row>
        <row r="2382">
          <cell r="D2382">
            <v>4381</v>
          </cell>
        </row>
        <row r="2383">
          <cell r="D2383">
            <v>4382</v>
          </cell>
        </row>
        <row r="2384">
          <cell r="D2384">
            <v>4383</v>
          </cell>
        </row>
        <row r="2385">
          <cell r="D2385">
            <v>4384</v>
          </cell>
        </row>
        <row r="2386">
          <cell r="D2386">
            <v>4385</v>
          </cell>
        </row>
        <row r="2387">
          <cell r="D2387">
            <v>4386</v>
          </cell>
        </row>
        <row r="2388">
          <cell r="D2388">
            <v>4387</v>
          </cell>
        </row>
        <row r="2389">
          <cell r="D2389">
            <v>4388</v>
          </cell>
        </row>
        <row r="2390">
          <cell r="D2390">
            <v>4389</v>
          </cell>
        </row>
        <row r="2391">
          <cell r="D2391">
            <v>4390</v>
          </cell>
        </row>
        <row r="2392">
          <cell r="D2392">
            <v>4391</v>
          </cell>
        </row>
        <row r="2393">
          <cell r="D2393">
            <v>4392</v>
          </cell>
        </row>
        <row r="2394">
          <cell r="D2394">
            <v>4393</v>
          </cell>
        </row>
        <row r="2395">
          <cell r="D2395">
            <v>4394</v>
          </cell>
        </row>
        <row r="2396">
          <cell r="D2396">
            <v>4395</v>
          </cell>
        </row>
        <row r="2397">
          <cell r="D2397">
            <v>4396</v>
          </cell>
        </row>
        <row r="2398">
          <cell r="D2398">
            <v>4397</v>
          </cell>
        </row>
        <row r="2399">
          <cell r="D2399">
            <v>4398</v>
          </cell>
        </row>
        <row r="2400">
          <cell r="D2400">
            <v>4399</v>
          </cell>
        </row>
        <row r="2401">
          <cell r="D2401">
            <v>4400</v>
          </cell>
        </row>
        <row r="2402">
          <cell r="D2402">
            <v>4401</v>
          </cell>
        </row>
        <row r="2403">
          <cell r="D2403">
            <v>4402</v>
          </cell>
        </row>
        <row r="2404">
          <cell r="D2404">
            <v>4403</v>
          </cell>
        </row>
        <row r="2405">
          <cell r="D2405">
            <v>4404</v>
          </cell>
        </row>
        <row r="2406">
          <cell r="D2406">
            <v>4405</v>
          </cell>
        </row>
        <row r="2407">
          <cell r="D2407">
            <v>4406</v>
          </cell>
        </row>
        <row r="2408">
          <cell r="D2408">
            <v>4407</v>
          </cell>
        </row>
        <row r="2409">
          <cell r="D2409">
            <v>4408</v>
          </cell>
        </row>
        <row r="2410">
          <cell r="D2410">
            <v>4409</v>
          </cell>
        </row>
        <row r="2411">
          <cell r="D2411">
            <v>4410</v>
          </cell>
        </row>
        <row r="2412">
          <cell r="D2412">
            <v>4411</v>
          </cell>
        </row>
        <row r="2413">
          <cell r="D2413">
            <v>4412</v>
          </cell>
        </row>
        <row r="2414">
          <cell r="D2414">
            <v>4413</v>
          </cell>
        </row>
        <row r="2415">
          <cell r="D2415">
            <v>4414</v>
          </cell>
        </row>
        <row r="2416">
          <cell r="D2416">
            <v>4415</v>
          </cell>
        </row>
        <row r="2417">
          <cell r="D2417">
            <v>4416</v>
          </cell>
        </row>
        <row r="2418">
          <cell r="D2418">
            <v>4417</v>
          </cell>
        </row>
        <row r="2419">
          <cell r="D2419">
            <v>4418</v>
          </cell>
        </row>
        <row r="2420">
          <cell r="D2420">
            <v>4419</v>
          </cell>
        </row>
        <row r="2421">
          <cell r="D2421">
            <v>4420</v>
          </cell>
        </row>
        <row r="2422">
          <cell r="D2422">
            <v>4421</v>
          </cell>
        </row>
        <row r="2423">
          <cell r="D2423">
            <v>4422</v>
          </cell>
        </row>
        <row r="2424">
          <cell r="D2424">
            <v>4423</v>
          </cell>
        </row>
        <row r="2425">
          <cell r="D2425">
            <v>4424</v>
          </cell>
        </row>
        <row r="2426">
          <cell r="D2426">
            <v>4425</v>
          </cell>
        </row>
        <row r="2427">
          <cell r="D2427">
            <v>4426</v>
          </cell>
        </row>
        <row r="2428">
          <cell r="D2428">
            <v>4427</v>
          </cell>
        </row>
        <row r="2429">
          <cell r="D2429">
            <v>4428</v>
          </cell>
        </row>
        <row r="2430">
          <cell r="D2430">
            <v>4429</v>
          </cell>
        </row>
        <row r="2431">
          <cell r="D2431">
            <v>4430</v>
          </cell>
        </row>
        <row r="2432">
          <cell r="D2432">
            <v>4431</v>
          </cell>
        </row>
        <row r="2433">
          <cell r="D2433">
            <v>4432</v>
          </cell>
        </row>
        <row r="2434">
          <cell r="D2434">
            <v>4433</v>
          </cell>
        </row>
        <row r="2435">
          <cell r="D2435">
            <v>4434</v>
          </cell>
        </row>
        <row r="2436">
          <cell r="D2436">
            <v>4435</v>
          </cell>
        </row>
        <row r="2437">
          <cell r="D2437">
            <v>4436</v>
          </cell>
        </row>
        <row r="2438">
          <cell r="D2438">
            <v>4437</v>
          </cell>
        </row>
        <row r="2439">
          <cell r="D2439">
            <v>4438</v>
          </cell>
        </row>
        <row r="2440">
          <cell r="D2440">
            <v>4439</v>
          </cell>
        </row>
        <row r="2441">
          <cell r="D2441">
            <v>4440</v>
          </cell>
        </row>
        <row r="2442">
          <cell r="D2442">
            <v>4441</v>
          </cell>
        </row>
        <row r="2443">
          <cell r="D2443">
            <v>4442</v>
          </cell>
        </row>
        <row r="2444">
          <cell r="D2444">
            <v>4443</v>
          </cell>
        </row>
        <row r="2445">
          <cell r="D2445">
            <v>4444</v>
          </cell>
        </row>
        <row r="2446">
          <cell r="D2446">
            <v>4445</v>
          </cell>
        </row>
        <row r="2447">
          <cell r="D2447">
            <v>4446</v>
          </cell>
        </row>
        <row r="2448">
          <cell r="D2448">
            <v>4447</v>
          </cell>
        </row>
        <row r="2449">
          <cell r="D2449">
            <v>4448</v>
          </cell>
        </row>
        <row r="2450">
          <cell r="D2450">
            <v>4449</v>
          </cell>
        </row>
        <row r="2451">
          <cell r="D2451">
            <v>4450</v>
          </cell>
        </row>
        <row r="2452">
          <cell r="D2452">
            <v>4451</v>
          </cell>
        </row>
        <row r="2453">
          <cell r="D2453">
            <v>4452</v>
          </cell>
        </row>
        <row r="2454">
          <cell r="D2454">
            <v>4453</v>
          </cell>
        </row>
        <row r="2455">
          <cell r="D2455">
            <v>4454</v>
          </cell>
        </row>
        <row r="2456">
          <cell r="D2456">
            <v>4455</v>
          </cell>
        </row>
        <row r="2457">
          <cell r="D2457">
            <v>4456</v>
          </cell>
        </row>
        <row r="2458">
          <cell r="D2458">
            <v>4457</v>
          </cell>
        </row>
        <row r="2459">
          <cell r="D2459">
            <v>4458</v>
          </cell>
        </row>
        <row r="2460">
          <cell r="D2460">
            <v>4459</v>
          </cell>
        </row>
        <row r="2461">
          <cell r="D2461">
            <v>4460</v>
          </cell>
        </row>
        <row r="2462">
          <cell r="D2462">
            <v>4461</v>
          </cell>
        </row>
        <row r="2463">
          <cell r="D2463">
            <v>4462</v>
          </cell>
        </row>
        <row r="2464">
          <cell r="D2464">
            <v>4463</v>
          </cell>
        </row>
        <row r="2465">
          <cell r="D2465">
            <v>4464</v>
          </cell>
        </row>
        <row r="2466">
          <cell r="D2466">
            <v>4465</v>
          </cell>
        </row>
        <row r="2467">
          <cell r="D2467">
            <v>4466</v>
          </cell>
        </row>
        <row r="2468">
          <cell r="D2468">
            <v>4467</v>
          </cell>
        </row>
        <row r="2469">
          <cell r="D2469">
            <v>4468</v>
          </cell>
        </row>
        <row r="2470">
          <cell r="D2470">
            <v>4469</v>
          </cell>
        </row>
        <row r="2471">
          <cell r="D2471">
            <v>4470</v>
          </cell>
        </row>
        <row r="2472">
          <cell r="D2472">
            <v>4471</v>
          </cell>
        </row>
        <row r="2473">
          <cell r="D2473">
            <v>4472</v>
          </cell>
        </row>
        <row r="2474">
          <cell r="D2474">
            <v>4473</v>
          </cell>
        </row>
        <row r="2475">
          <cell r="D2475">
            <v>4474</v>
          </cell>
        </row>
        <row r="2476">
          <cell r="D2476">
            <v>4475</v>
          </cell>
        </row>
        <row r="2477">
          <cell r="D2477">
            <v>4476</v>
          </cell>
        </row>
        <row r="2478">
          <cell r="D2478">
            <v>4477</v>
          </cell>
        </row>
        <row r="2479">
          <cell r="D2479">
            <v>4478</v>
          </cell>
        </row>
        <row r="2480">
          <cell r="D2480">
            <v>4479</v>
          </cell>
        </row>
        <row r="2481">
          <cell r="D2481">
            <v>4480</v>
          </cell>
        </row>
        <row r="2482">
          <cell r="D2482">
            <v>4481</v>
          </cell>
        </row>
        <row r="2483">
          <cell r="D2483">
            <v>4482</v>
          </cell>
        </row>
        <row r="2484">
          <cell r="D2484">
            <v>4483</v>
          </cell>
        </row>
        <row r="2485">
          <cell r="D2485">
            <v>4484</v>
          </cell>
        </row>
        <row r="2486">
          <cell r="D2486">
            <v>4485</v>
          </cell>
        </row>
        <row r="2487">
          <cell r="D2487">
            <v>4486</v>
          </cell>
        </row>
        <row r="2488">
          <cell r="D2488">
            <v>4487</v>
          </cell>
        </row>
        <row r="2489">
          <cell r="D2489">
            <v>4488</v>
          </cell>
        </row>
        <row r="2490">
          <cell r="D2490">
            <v>4489</v>
          </cell>
        </row>
        <row r="2491">
          <cell r="D2491">
            <v>4490</v>
          </cell>
        </row>
        <row r="2492">
          <cell r="D2492">
            <v>4491</v>
          </cell>
        </row>
        <row r="2493">
          <cell r="D2493">
            <v>4492</v>
          </cell>
        </row>
        <row r="2494">
          <cell r="D2494">
            <v>4493</v>
          </cell>
        </row>
        <row r="2495">
          <cell r="D2495">
            <v>4494</v>
          </cell>
        </row>
        <row r="2496">
          <cell r="D2496">
            <v>4495</v>
          </cell>
        </row>
        <row r="2497">
          <cell r="D2497">
            <v>4496</v>
          </cell>
        </row>
        <row r="2498">
          <cell r="D2498">
            <v>4497</v>
          </cell>
        </row>
        <row r="2499">
          <cell r="D2499">
            <v>4498</v>
          </cell>
        </row>
        <row r="2500">
          <cell r="D2500">
            <v>4499</v>
          </cell>
        </row>
        <row r="2501">
          <cell r="D2501">
            <v>4500</v>
          </cell>
        </row>
        <row r="2502">
          <cell r="D2502">
            <v>4501</v>
          </cell>
        </row>
        <row r="2503">
          <cell r="D2503">
            <v>4502</v>
          </cell>
        </row>
        <row r="2504">
          <cell r="D2504">
            <v>4503</v>
          </cell>
        </row>
        <row r="2505">
          <cell r="D2505">
            <v>4504</v>
          </cell>
        </row>
        <row r="2506">
          <cell r="D2506">
            <v>4505</v>
          </cell>
        </row>
        <row r="2507">
          <cell r="D2507">
            <v>4506</v>
          </cell>
        </row>
        <row r="2508">
          <cell r="D2508">
            <v>4507</v>
          </cell>
        </row>
        <row r="2509">
          <cell r="D2509">
            <v>4508</v>
          </cell>
        </row>
        <row r="2510">
          <cell r="D2510">
            <v>4509</v>
          </cell>
        </row>
        <row r="2511">
          <cell r="D2511">
            <v>4510</v>
          </cell>
        </row>
        <row r="2512">
          <cell r="D2512">
            <v>4511</v>
          </cell>
        </row>
        <row r="2513">
          <cell r="D2513">
            <v>4512</v>
          </cell>
        </row>
        <row r="2514">
          <cell r="D2514">
            <v>4513</v>
          </cell>
        </row>
        <row r="2515">
          <cell r="D2515">
            <v>4514</v>
          </cell>
        </row>
        <row r="2516">
          <cell r="D2516">
            <v>4515</v>
          </cell>
        </row>
        <row r="2517">
          <cell r="D2517">
            <v>4516</v>
          </cell>
        </row>
        <row r="2518">
          <cell r="D2518">
            <v>4517</v>
          </cell>
        </row>
        <row r="2519">
          <cell r="D2519">
            <v>4518</v>
          </cell>
        </row>
        <row r="2520">
          <cell r="D2520">
            <v>4519</v>
          </cell>
        </row>
        <row r="2521">
          <cell r="D2521">
            <v>4520</v>
          </cell>
        </row>
        <row r="2522">
          <cell r="D2522">
            <v>4521</v>
          </cell>
        </row>
        <row r="2523">
          <cell r="D2523">
            <v>4522</v>
          </cell>
        </row>
        <row r="2524">
          <cell r="D2524">
            <v>4523</v>
          </cell>
        </row>
        <row r="2525">
          <cell r="D2525">
            <v>4524</v>
          </cell>
        </row>
        <row r="2526">
          <cell r="D2526">
            <v>4525</v>
          </cell>
        </row>
        <row r="2527">
          <cell r="D2527">
            <v>4526</v>
          </cell>
        </row>
        <row r="2528">
          <cell r="D2528">
            <v>4527</v>
          </cell>
        </row>
        <row r="2529">
          <cell r="D2529">
            <v>4528</v>
          </cell>
        </row>
        <row r="2530">
          <cell r="D2530">
            <v>4529</v>
          </cell>
        </row>
        <row r="2531">
          <cell r="D2531">
            <v>4530</v>
          </cell>
        </row>
        <row r="2532">
          <cell r="D2532">
            <v>4531</v>
          </cell>
        </row>
        <row r="2533">
          <cell r="D2533">
            <v>4532</v>
          </cell>
        </row>
        <row r="2534">
          <cell r="D2534">
            <v>4533</v>
          </cell>
        </row>
        <row r="2535">
          <cell r="D2535">
            <v>4534</v>
          </cell>
        </row>
        <row r="2536">
          <cell r="D2536">
            <v>4535</v>
          </cell>
        </row>
        <row r="2537">
          <cell r="D2537">
            <v>4536</v>
          </cell>
        </row>
        <row r="2538">
          <cell r="D2538">
            <v>4537</v>
          </cell>
        </row>
        <row r="2539">
          <cell r="D2539">
            <v>4538</v>
          </cell>
        </row>
        <row r="2540">
          <cell r="D2540">
            <v>4539</v>
          </cell>
        </row>
        <row r="2541">
          <cell r="D2541">
            <v>4540</v>
          </cell>
        </row>
        <row r="2542">
          <cell r="D2542">
            <v>4541</v>
          </cell>
        </row>
        <row r="2543">
          <cell r="D2543">
            <v>4542</v>
          </cell>
        </row>
        <row r="2544">
          <cell r="D2544">
            <v>4543</v>
          </cell>
        </row>
        <row r="2545">
          <cell r="D2545">
            <v>4544</v>
          </cell>
        </row>
        <row r="2546">
          <cell r="D2546">
            <v>4545</v>
          </cell>
        </row>
        <row r="2547">
          <cell r="D2547">
            <v>4546</v>
          </cell>
        </row>
        <row r="2548">
          <cell r="D2548">
            <v>4547</v>
          </cell>
        </row>
        <row r="2549">
          <cell r="D2549">
            <v>4548</v>
          </cell>
        </row>
        <row r="2550">
          <cell r="D2550">
            <v>4549</v>
          </cell>
        </row>
        <row r="2551">
          <cell r="D2551">
            <v>4550</v>
          </cell>
        </row>
        <row r="2552">
          <cell r="D2552">
            <v>4551</v>
          </cell>
        </row>
        <row r="2553">
          <cell r="D2553">
            <v>4552</v>
          </cell>
        </row>
        <row r="2554">
          <cell r="D2554">
            <v>4553</v>
          </cell>
        </row>
        <row r="2555">
          <cell r="D2555">
            <v>4554</v>
          </cell>
        </row>
        <row r="2556">
          <cell r="D2556">
            <v>4555</v>
          </cell>
        </row>
        <row r="2557">
          <cell r="D2557">
            <v>4556</v>
          </cell>
        </row>
        <row r="2558">
          <cell r="D2558">
            <v>4557</v>
          </cell>
        </row>
        <row r="2559">
          <cell r="D2559">
            <v>4558</v>
          </cell>
        </row>
        <row r="2560">
          <cell r="D2560">
            <v>4559</v>
          </cell>
        </row>
        <row r="2561">
          <cell r="D2561">
            <v>4560</v>
          </cell>
        </row>
        <row r="2562">
          <cell r="D2562">
            <v>4561</v>
          </cell>
        </row>
        <row r="2563">
          <cell r="D2563">
            <v>4562</v>
          </cell>
        </row>
        <row r="2564">
          <cell r="D2564">
            <v>4563</v>
          </cell>
        </row>
        <row r="2565">
          <cell r="D2565">
            <v>4564</v>
          </cell>
        </row>
        <row r="2566">
          <cell r="D2566">
            <v>4565</v>
          </cell>
        </row>
        <row r="2567">
          <cell r="D2567">
            <v>4566</v>
          </cell>
        </row>
        <row r="2568">
          <cell r="D2568">
            <v>4567</v>
          </cell>
        </row>
        <row r="2569">
          <cell r="D2569">
            <v>4568</v>
          </cell>
        </row>
        <row r="2570">
          <cell r="D2570">
            <v>4569</v>
          </cell>
        </row>
        <row r="2571">
          <cell r="D2571">
            <v>4570</v>
          </cell>
        </row>
        <row r="2572">
          <cell r="D2572">
            <v>4571</v>
          </cell>
        </row>
        <row r="2573">
          <cell r="D2573">
            <v>4572</v>
          </cell>
        </row>
        <row r="2574">
          <cell r="D2574">
            <v>4573</v>
          </cell>
        </row>
        <row r="2575">
          <cell r="D2575">
            <v>4574</v>
          </cell>
        </row>
        <row r="2576">
          <cell r="D2576">
            <v>4575</v>
          </cell>
        </row>
        <row r="2577">
          <cell r="D2577">
            <v>4576</v>
          </cell>
        </row>
        <row r="2578">
          <cell r="D2578">
            <v>4577</v>
          </cell>
        </row>
        <row r="2579">
          <cell r="D2579">
            <v>4578</v>
          </cell>
        </row>
        <row r="2580">
          <cell r="D2580">
            <v>4579</v>
          </cell>
        </row>
        <row r="2581">
          <cell r="D2581">
            <v>4580</v>
          </cell>
        </row>
        <row r="2582">
          <cell r="D2582">
            <v>4581</v>
          </cell>
        </row>
        <row r="2583">
          <cell r="D2583">
            <v>4582</v>
          </cell>
        </row>
        <row r="2584">
          <cell r="D2584">
            <v>4583</v>
          </cell>
        </row>
        <row r="2585">
          <cell r="D2585">
            <v>4584</v>
          </cell>
        </row>
        <row r="2586">
          <cell r="D2586">
            <v>4585</v>
          </cell>
        </row>
        <row r="2587">
          <cell r="D2587">
            <v>4586</v>
          </cell>
        </row>
        <row r="2588">
          <cell r="D2588">
            <v>4587</v>
          </cell>
        </row>
        <row r="2589">
          <cell r="D2589">
            <v>4588</v>
          </cell>
        </row>
        <row r="2590">
          <cell r="D2590">
            <v>4589</v>
          </cell>
        </row>
        <row r="2591">
          <cell r="D2591">
            <v>4590</v>
          </cell>
        </row>
        <row r="2592">
          <cell r="D2592">
            <v>4591</v>
          </cell>
        </row>
        <row r="2593">
          <cell r="D2593">
            <v>4592</v>
          </cell>
        </row>
        <row r="2594">
          <cell r="D2594">
            <v>4593</v>
          </cell>
        </row>
        <row r="2595">
          <cell r="D2595">
            <v>4594</v>
          </cell>
        </row>
        <row r="2596">
          <cell r="D2596">
            <v>4595</v>
          </cell>
        </row>
        <row r="2597">
          <cell r="D2597">
            <v>4596</v>
          </cell>
        </row>
        <row r="2598">
          <cell r="D2598">
            <v>4597</v>
          </cell>
        </row>
        <row r="2599">
          <cell r="D2599">
            <v>4598</v>
          </cell>
        </row>
        <row r="2600">
          <cell r="D2600">
            <v>4599</v>
          </cell>
        </row>
        <row r="2601">
          <cell r="D2601">
            <v>4600</v>
          </cell>
        </row>
        <row r="2602">
          <cell r="D2602">
            <v>4601</v>
          </cell>
        </row>
        <row r="2603">
          <cell r="D2603">
            <v>4602</v>
          </cell>
        </row>
        <row r="2604">
          <cell r="D2604">
            <v>4603</v>
          </cell>
        </row>
        <row r="2605">
          <cell r="D2605">
            <v>4604</v>
          </cell>
        </row>
        <row r="2606">
          <cell r="D2606">
            <v>4605</v>
          </cell>
        </row>
        <row r="2607">
          <cell r="D2607">
            <v>4606</v>
          </cell>
        </row>
        <row r="2608">
          <cell r="D2608">
            <v>4607</v>
          </cell>
        </row>
        <row r="2609">
          <cell r="D2609">
            <v>4608</v>
          </cell>
        </row>
        <row r="2610">
          <cell r="D2610">
            <v>4609</v>
          </cell>
        </row>
        <row r="2611">
          <cell r="D2611">
            <v>4610</v>
          </cell>
        </row>
        <row r="2612">
          <cell r="D2612">
            <v>4611</v>
          </cell>
        </row>
        <row r="2613">
          <cell r="D2613">
            <v>4612</v>
          </cell>
        </row>
        <row r="2614">
          <cell r="D2614">
            <v>4613</v>
          </cell>
        </row>
        <row r="2615">
          <cell r="D2615">
            <v>4614</v>
          </cell>
        </row>
        <row r="2616">
          <cell r="D2616">
            <v>4615</v>
          </cell>
        </row>
        <row r="2617">
          <cell r="D2617">
            <v>4616</v>
          </cell>
        </row>
        <row r="2618">
          <cell r="D2618">
            <v>4617</v>
          </cell>
        </row>
        <row r="2619">
          <cell r="D2619">
            <v>4618</v>
          </cell>
        </row>
        <row r="2620">
          <cell r="D2620">
            <v>4619</v>
          </cell>
        </row>
        <row r="2621">
          <cell r="D2621">
            <v>4620</v>
          </cell>
        </row>
        <row r="2622">
          <cell r="D2622">
            <v>4621</v>
          </cell>
        </row>
        <row r="2623">
          <cell r="D2623">
            <v>4622</v>
          </cell>
        </row>
        <row r="2624">
          <cell r="D2624">
            <v>4623</v>
          </cell>
        </row>
        <row r="2625">
          <cell r="D2625">
            <v>4624</v>
          </cell>
        </row>
        <row r="2626">
          <cell r="D2626">
            <v>4625</v>
          </cell>
        </row>
        <row r="2627">
          <cell r="D2627">
            <v>4626</v>
          </cell>
        </row>
        <row r="2628">
          <cell r="D2628">
            <v>4627</v>
          </cell>
        </row>
        <row r="2629">
          <cell r="D2629">
            <v>4628</v>
          </cell>
        </row>
        <row r="2630">
          <cell r="D2630">
            <v>4629</v>
          </cell>
        </row>
        <row r="2631">
          <cell r="D2631">
            <v>4630</v>
          </cell>
        </row>
        <row r="2632">
          <cell r="D2632">
            <v>4631</v>
          </cell>
        </row>
        <row r="2633">
          <cell r="D2633">
            <v>4632</v>
          </cell>
        </row>
        <row r="2634">
          <cell r="D2634">
            <v>4633</v>
          </cell>
        </row>
        <row r="2635">
          <cell r="D2635">
            <v>4634</v>
          </cell>
        </row>
        <row r="2636">
          <cell r="D2636">
            <v>4635</v>
          </cell>
        </row>
        <row r="2637">
          <cell r="D2637">
            <v>4636</v>
          </cell>
        </row>
        <row r="2638">
          <cell r="D2638">
            <v>4637</v>
          </cell>
        </row>
        <row r="2639">
          <cell r="D2639">
            <v>4638</v>
          </cell>
        </row>
        <row r="2640">
          <cell r="D2640">
            <v>4639</v>
          </cell>
        </row>
        <row r="2641">
          <cell r="D2641">
            <v>4640</v>
          </cell>
        </row>
        <row r="2642">
          <cell r="D2642">
            <v>4641</v>
          </cell>
        </row>
        <row r="2643">
          <cell r="D2643">
            <v>4642</v>
          </cell>
        </row>
        <row r="2644">
          <cell r="D2644">
            <v>4643</v>
          </cell>
        </row>
        <row r="2645">
          <cell r="D2645">
            <v>4644</v>
          </cell>
        </row>
        <row r="2646">
          <cell r="D2646">
            <v>4645</v>
          </cell>
        </row>
        <row r="2647">
          <cell r="D2647">
            <v>4646</v>
          </cell>
        </row>
        <row r="2648">
          <cell r="D2648">
            <v>4647</v>
          </cell>
        </row>
        <row r="2649">
          <cell r="D2649">
            <v>4648</v>
          </cell>
        </row>
        <row r="2650">
          <cell r="D2650">
            <v>4649</v>
          </cell>
        </row>
        <row r="2651">
          <cell r="D2651">
            <v>4650</v>
          </cell>
        </row>
        <row r="2652">
          <cell r="D2652">
            <v>4651</v>
          </cell>
        </row>
        <row r="2653">
          <cell r="D2653">
            <v>4652</v>
          </cell>
        </row>
        <row r="2654">
          <cell r="D2654">
            <v>4653</v>
          </cell>
        </row>
        <row r="2655">
          <cell r="D2655">
            <v>4654</v>
          </cell>
        </row>
        <row r="2656">
          <cell r="D2656">
            <v>4655</v>
          </cell>
        </row>
        <row r="2657">
          <cell r="D2657">
            <v>4656</v>
          </cell>
        </row>
        <row r="2658">
          <cell r="D2658">
            <v>4657</v>
          </cell>
        </row>
        <row r="2659">
          <cell r="D2659">
            <v>4658</v>
          </cell>
        </row>
        <row r="2660">
          <cell r="D2660">
            <v>4659</v>
          </cell>
        </row>
        <row r="2661">
          <cell r="D2661">
            <v>4660</v>
          </cell>
        </row>
        <row r="2662">
          <cell r="D2662">
            <v>4661</v>
          </cell>
        </row>
        <row r="2663">
          <cell r="D2663">
            <v>4662</v>
          </cell>
        </row>
        <row r="2664">
          <cell r="D2664">
            <v>4663</v>
          </cell>
        </row>
        <row r="2665">
          <cell r="D2665">
            <v>4664</v>
          </cell>
        </row>
        <row r="2666">
          <cell r="D2666">
            <v>4665</v>
          </cell>
        </row>
        <row r="2667">
          <cell r="D2667">
            <v>4666</v>
          </cell>
        </row>
        <row r="2668">
          <cell r="D2668">
            <v>4667</v>
          </cell>
        </row>
        <row r="2669">
          <cell r="D2669">
            <v>4668</v>
          </cell>
        </row>
        <row r="2670">
          <cell r="D2670">
            <v>4669</v>
          </cell>
        </row>
        <row r="2671">
          <cell r="D2671">
            <v>4670</v>
          </cell>
        </row>
        <row r="2672">
          <cell r="D2672">
            <v>4671</v>
          </cell>
        </row>
        <row r="2673">
          <cell r="D2673">
            <v>4672</v>
          </cell>
        </row>
        <row r="2674">
          <cell r="D2674">
            <v>4673</v>
          </cell>
        </row>
        <row r="2675">
          <cell r="D2675">
            <v>4674</v>
          </cell>
        </row>
        <row r="2676">
          <cell r="D2676">
            <v>4675</v>
          </cell>
        </row>
        <row r="2677">
          <cell r="D2677">
            <v>4676</v>
          </cell>
        </row>
        <row r="2678">
          <cell r="D2678">
            <v>4677</v>
          </cell>
        </row>
        <row r="2679">
          <cell r="D2679">
            <v>4678</v>
          </cell>
        </row>
        <row r="2680">
          <cell r="D2680">
            <v>4679</v>
          </cell>
        </row>
        <row r="2681">
          <cell r="D2681">
            <v>4680</v>
          </cell>
        </row>
        <row r="2682">
          <cell r="D2682">
            <v>4681</v>
          </cell>
        </row>
        <row r="2683">
          <cell r="D2683">
            <v>4682</v>
          </cell>
        </row>
        <row r="2684">
          <cell r="D2684">
            <v>4683</v>
          </cell>
        </row>
        <row r="2685">
          <cell r="D2685">
            <v>4684</v>
          </cell>
        </row>
        <row r="2686">
          <cell r="D2686">
            <v>4685</v>
          </cell>
        </row>
        <row r="2687">
          <cell r="D2687">
            <v>4686</v>
          </cell>
        </row>
        <row r="2688">
          <cell r="D2688">
            <v>4687</v>
          </cell>
        </row>
        <row r="2689">
          <cell r="D2689">
            <v>4688</v>
          </cell>
        </row>
        <row r="2690">
          <cell r="D2690">
            <v>4689</v>
          </cell>
        </row>
        <row r="2691">
          <cell r="D2691">
            <v>4690</v>
          </cell>
        </row>
        <row r="2692">
          <cell r="D2692">
            <v>4691</v>
          </cell>
        </row>
        <row r="2693">
          <cell r="D2693">
            <v>4692</v>
          </cell>
        </row>
        <row r="2694">
          <cell r="D2694">
            <v>4693</v>
          </cell>
        </row>
        <row r="2695">
          <cell r="D2695">
            <v>4694</v>
          </cell>
        </row>
        <row r="2696">
          <cell r="D2696">
            <v>4695</v>
          </cell>
        </row>
        <row r="2697">
          <cell r="D2697">
            <v>4696</v>
          </cell>
        </row>
        <row r="2698">
          <cell r="D2698">
            <v>4697</v>
          </cell>
        </row>
        <row r="2699">
          <cell r="D2699">
            <v>4698</v>
          </cell>
        </row>
        <row r="2700">
          <cell r="D2700">
            <v>4699</v>
          </cell>
        </row>
        <row r="2701">
          <cell r="D2701">
            <v>4700</v>
          </cell>
        </row>
        <row r="2702">
          <cell r="D2702">
            <v>4701</v>
          </cell>
        </row>
        <row r="2703">
          <cell r="D2703">
            <v>4702</v>
          </cell>
        </row>
        <row r="2704">
          <cell r="D2704">
            <v>4703</v>
          </cell>
        </row>
        <row r="2705">
          <cell r="D2705">
            <v>4704</v>
          </cell>
        </row>
        <row r="2706">
          <cell r="D2706">
            <v>4705</v>
          </cell>
        </row>
        <row r="2707">
          <cell r="D2707">
            <v>4706</v>
          </cell>
        </row>
        <row r="2708">
          <cell r="D2708">
            <v>4707</v>
          </cell>
        </row>
        <row r="2709">
          <cell r="D2709">
            <v>4708</v>
          </cell>
        </row>
        <row r="2710">
          <cell r="D2710">
            <v>4709</v>
          </cell>
        </row>
        <row r="2711">
          <cell r="D2711">
            <v>4710</v>
          </cell>
        </row>
        <row r="2712">
          <cell r="D2712">
            <v>4711</v>
          </cell>
        </row>
        <row r="2713">
          <cell r="D2713">
            <v>4712</v>
          </cell>
        </row>
        <row r="2714">
          <cell r="D2714">
            <v>4713</v>
          </cell>
        </row>
        <row r="2715">
          <cell r="D2715">
            <v>4714</v>
          </cell>
        </row>
        <row r="2716">
          <cell r="D2716">
            <v>4715</v>
          </cell>
        </row>
        <row r="2717">
          <cell r="D2717">
            <v>4716</v>
          </cell>
        </row>
        <row r="2718">
          <cell r="D2718">
            <v>4717</v>
          </cell>
        </row>
        <row r="2719">
          <cell r="D2719">
            <v>4718</v>
          </cell>
        </row>
        <row r="2720">
          <cell r="D2720">
            <v>4719</v>
          </cell>
        </row>
        <row r="2721">
          <cell r="D2721">
            <v>4720</v>
          </cell>
        </row>
        <row r="2722">
          <cell r="D2722">
            <v>4721</v>
          </cell>
        </row>
        <row r="2723">
          <cell r="D2723">
            <v>4722</v>
          </cell>
        </row>
        <row r="2724">
          <cell r="D2724">
            <v>4723</v>
          </cell>
        </row>
        <row r="2725">
          <cell r="D2725">
            <v>4724</v>
          </cell>
        </row>
        <row r="2726">
          <cell r="D2726">
            <v>4725</v>
          </cell>
        </row>
        <row r="2727">
          <cell r="D2727">
            <v>4726</v>
          </cell>
        </row>
        <row r="2728">
          <cell r="D2728">
            <v>4727</v>
          </cell>
        </row>
        <row r="2729">
          <cell r="D2729">
            <v>4728</v>
          </cell>
        </row>
        <row r="2730">
          <cell r="D2730">
            <v>4729</v>
          </cell>
        </row>
        <row r="2731">
          <cell r="D2731">
            <v>4730</v>
          </cell>
        </row>
        <row r="2732">
          <cell r="D2732">
            <v>4731</v>
          </cell>
        </row>
        <row r="2733">
          <cell r="D2733">
            <v>4732</v>
          </cell>
        </row>
        <row r="2734">
          <cell r="D2734">
            <v>4733</v>
          </cell>
        </row>
        <row r="2735">
          <cell r="D2735">
            <v>4734</v>
          </cell>
        </row>
        <row r="2736">
          <cell r="D2736">
            <v>4735</v>
          </cell>
        </row>
        <row r="2737">
          <cell r="D2737">
            <v>4736</v>
          </cell>
        </row>
        <row r="2738">
          <cell r="D2738">
            <v>4737</v>
          </cell>
        </row>
        <row r="2739">
          <cell r="D2739">
            <v>4738</v>
          </cell>
        </row>
        <row r="2740">
          <cell r="D2740">
            <v>4739</v>
          </cell>
        </row>
        <row r="2741">
          <cell r="D2741">
            <v>4740</v>
          </cell>
        </row>
        <row r="2742">
          <cell r="D2742">
            <v>4741</v>
          </cell>
        </row>
        <row r="2743">
          <cell r="D2743">
            <v>4742</v>
          </cell>
        </row>
        <row r="2744">
          <cell r="D2744">
            <v>4743</v>
          </cell>
        </row>
        <row r="2745">
          <cell r="D2745">
            <v>4744</v>
          </cell>
        </row>
        <row r="2746">
          <cell r="D2746">
            <v>4745</v>
          </cell>
        </row>
        <row r="2747">
          <cell r="D2747">
            <v>4746</v>
          </cell>
        </row>
        <row r="2748">
          <cell r="D2748">
            <v>4747</v>
          </cell>
        </row>
        <row r="2749">
          <cell r="D2749">
            <v>4748</v>
          </cell>
        </row>
        <row r="2750">
          <cell r="D2750">
            <v>4749</v>
          </cell>
        </row>
        <row r="2751">
          <cell r="D2751">
            <v>4750</v>
          </cell>
        </row>
        <row r="2752">
          <cell r="D2752">
            <v>4751</v>
          </cell>
        </row>
        <row r="2753">
          <cell r="D2753">
            <v>4752</v>
          </cell>
        </row>
        <row r="2754">
          <cell r="D2754">
            <v>4753</v>
          </cell>
        </row>
        <row r="2755">
          <cell r="D2755">
            <v>4754</v>
          </cell>
        </row>
        <row r="2756">
          <cell r="D2756">
            <v>4755</v>
          </cell>
        </row>
        <row r="2757">
          <cell r="D2757">
            <v>4756</v>
          </cell>
        </row>
        <row r="2758">
          <cell r="D2758">
            <v>4757</v>
          </cell>
        </row>
        <row r="2759">
          <cell r="D2759">
            <v>4758</v>
          </cell>
        </row>
        <row r="2760">
          <cell r="D2760">
            <v>4759</v>
          </cell>
        </row>
        <row r="2761">
          <cell r="D2761">
            <v>4760</v>
          </cell>
        </row>
        <row r="2762">
          <cell r="D2762">
            <v>4761</v>
          </cell>
        </row>
        <row r="2763">
          <cell r="D2763">
            <v>4762</v>
          </cell>
        </row>
        <row r="2764">
          <cell r="D2764">
            <v>4763</v>
          </cell>
        </row>
        <row r="2765">
          <cell r="D2765">
            <v>4764</v>
          </cell>
        </row>
        <row r="2766">
          <cell r="D2766">
            <v>4765</v>
          </cell>
        </row>
        <row r="2767">
          <cell r="D2767">
            <v>4766</v>
          </cell>
        </row>
        <row r="2768">
          <cell r="D2768">
            <v>4767</v>
          </cell>
        </row>
        <row r="2769">
          <cell r="D2769">
            <v>4768</v>
          </cell>
        </row>
        <row r="2770">
          <cell r="D2770">
            <v>4769</v>
          </cell>
        </row>
        <row r="2771">
          <cell r="D2771">
            <v>4770</v>
          </cell>
        </row>
        <row r="2772">
          <cell r="D2772">
            <v>4771</v>
          </cell>
        </row>
        <row r="2773">
          <cell r="D2773">
            <v>4772</v>
          </cell>
        </row>
        <row r="2774">
          <cell r="D2774">
            <v>4773</v>
          </cell>
        </row>
        <row r="2775">
          <cell r="D2775">
            <v>4774</v>
          </cell>
        </row>
        <row r="2776">
          <cell r="D2776">
            <v>4775</v>
          </cell>
        </row>
        <row r="2777">
          <cell r="D2777">
            <v>4776</v>
          </cell>
        </row>
        <row r="2778">
          <cell r="D2778">
            <v>4777</v>
          </cell>
        </row>
        <row r="2779">
          <cell r="D2779">
            <v>4778</v>
          </cell>
        </row>
        <row r="2780">
          <cell r="D2780">
            <v>4779</v>
          </cell>
        </row>
        <row r="2781">
          <cell r="D2781">
            <v>4780</v>
          </cell>
        </row>
        <row r="2782">
          <cell r="D2782">
            <v>4781</v>
          </cell>
        </row>
        <row r="2783">
          <cell r="D2783">
            <v>4782</v>
          </cell>
        </row>
        <row r="2784">
          <cell r="D2784">
            <v>4783</v>
          </cell>
        </row>
        <row r="2785">
          <cell r="D2785">
            <v>4784</v>
          </cell>
        </row>
        <row r="2786">
          <cell r="D2786">
            <v>4785</v>
          </cell>
        </row>
        <row r="2787">
          <cell r="D2787">
            <v>4786</v>
          </cell>
        </row>
        <row r="2788">
          <cell r="D2788">
            <v>4787</v>
          </cell>
        </row>
        <row r="2789">
          <cell r="D2789">
            <v>4788</v>
          </cell>
        </row>
        <row r="2790">
          <cell r="D2790">
            <v>4789</v>
          </cell>
        </row>
        <row r="2791">
          <cell r="D2791">
            <v>4790</v>
          </cell>
        </row>
        <row r="2792">
          <cell r="D2792">
            <v>4791</v>
          </cell>
        </row>
        <row r="2793">
          <cell r="D2793">
            <v>4792</v>
          </cell>
        </row>
        <row r="2794">
          <cell r="D2794">
            <v>4793</v>
          </cell>
        </row>
        <row r="2795">
          <cell r="D2795">
            <v>4794</v>
          </cell>
        </row>
        <row r="2796">
          <cell r="D2796">
            <v>4795</v>
          </cell>
        </row>
        <row r="2797">
          <cell r="D2797">
            <v>4796</v>
          </cell>
        </row>
        <row r="2798">
          <cell r="D2798">
            <v>4797</v>
          </cell>
        </row>
        <row r="2799">
          <cell r="D2799">
            <v>4798</v>
          </cell>
        </row>
        <row r="2800">
          <cell r="D2800">
            <v>4799</v>
          </cell>
        </row>
        <row r="2801">
          <cell r="D2801">
            <v>4800</v>
          </cell>
        </row>
        <row r="2802">
          <cell r="D2802">
            <v>4801</v>
          </cell>
        </row>
        <row r="2803">
          <cell r="D2803">
            <v>4802</v>
          </cell>
        </row>
        <row r="2804">
          <cell r="D2804">
            <v>4803</v>
          </cell>
        </row>
        <row r="2805">
          <cell r="D2805">
            <v>4804</v>
          </cell>
        </row>
        <row r="2806">
          <cell r="D2806">
            <v>4805</v>
          </cell>
        </row>
        <row r="2807">
          <cell r="D2807">
            <v>4806</v>
          </cell>
        </row>
        <row r="2808">
          <cell r="D2808">
            <v>4807</v>
          </cell>
        </row>
        <row r="2809">
          <cell r="D2809">
            <v>4808</v>
          </cell>
        </row>
        <row r="2810">
          <cell r="D2810">
            <v>4809</v>
          </cell>
        </row>
        <row r="2811">
          <cell r="D2811">
            <v>4810</v>
          </cell>
        </row>
        <row r="2812">
          <cell r="D2812">
            <v>4811</v>
          </cell>
        </row>
        <row r="2813">
          <cell r="D2813">
            <v>4812</v>
          </cell>
        </row>
        <row r="2814">
          <cell r="D2814">
            <v>4813</v>
          </cell>
        </row>
        <row r="2815">
          <cell r="D2815">
            <v>4814</v>
          </cell>
        </row>
        <row r="2816">
          <cell r="D2816">
            <v>4815</v>
          </cell>
        </row>
        <row r="2817">
          <cell r="D2817">
            <v>4816</v>
          </cell>
        </row>
        <row r="2818">
          <cell r="D2818">
            <v>4817</v>
          </cell>
        </row>
        <row r="2819">
          <cell r="D2819">
            <v>4818</v>
          </cell>
        </row>
        <row r="2820">
          <cell r="D2820">
            <v>4819</v>
          </cell>
        </row>
        <row r="2821">
          <cell r="D2821">
            <v>4820</v>
          </cell>
        </row>
        <row r="2822">
          <cell r="D2822">
            <v>4821</v>
          </cell>
        </row>
        <row r="2823">
          <cell r="D2823">
            <v>4822</v>
          </cell>
        </row>
        <row r="2824">
          <cell r="D2824">
            <v>4823</v>
          </cell>
        </row>
        <row r="2825">
          <cell r="D2825">
            <v>4824</v>
          </cell>
        </row>
        <row r="2826">
          <cell r="D2826">
            <v>4825</v>
          </cell>
        </row>
        <row r="2827">
          <cell r="D2827">
            <v>4826</v>
          </cell>
        </row>
        <row r="2828">
          <cell r="D2828">
            <v>4827</v>
          </cell>
        </row>
        <row r="2829">
          <cell r="D2829">
            <v>4828</v>
          </cell>
        </row>
        <row r="2830">
          <cell r="D2830">
            <v>4829</v>
          </cell>
        </row>
        <row r="2831">
          <cell r="D2831">
            <v>4830</v>
          </cell>
        </row>
        <row r="2832">
          <cell r="D2832">
            <v>4831</v>
          </cell>
        </row>
        <row r="2833">
          <cell r="D2833">
            <v>4832</v>
          </cell>
        </row>
        <row r="2834">
          <cell r="D2834">
            <v>4833</v>
          </cell>
        </row>
        <row r="2835">
          <cell r="D2835">
            <v>4834</v>
          </cell>
        </row>
        <row r="2836">
          <cell r="D2836">
            <v>4835</v>
          </cell>
        </row>
        <row r="2837">
          <cell r="D2837">
            <v>4836</v>
          </cell>
        </row>
        <row r="2838">
          <cell r="D2838">
            <v>4837</v>
          </cell>
        </row>
        <row r="2839">
          <cell r="D2839">
            <v>4838</v>
          </cell>
        </row>
        <row r="2840">
          <cell r="D2840">
            <v>4839</v>
          </cell>
        </row>
        <row r="2841">
          <cell r="D2841">
            <v>4840</v>
          </cell>
        </row>
        <row r="2842">
          <cell r="D2842">
            <v>4841</v>
          </cell>
        </row>
        <row r="2843">
          <cell r="D2843">
            <v>4842</v>
          </cell>
        </row>
        <row r="2844">
          <cell r="D2844">
            <v>4843</v>
          </cell>
        </row>
        <row r="2845">
          <cell r="D2845">
            <v>4844</v>
          </cell>
        </row>
        <row r="2846">
          <cell r="D2846">
            <v>4845</v>
          </cell>
        </row>
        <row r="2847">
          <cell r="D2847">
            <v>4846</v>
          </cell>
        </row>
        <row r="2848">
          <cell r="D2848">
            <v>4847</v>
          </cell>
        </row>
        <row r="2849">
          <cell r="D2849">
            <v>4848</v>
          </cell>
        </row>
        <row r="2850">
          <cell r="D2850">
            <v>4849</v>
          </cell>
        </row>
        <row r="2851">
          <cell r="D2851">
            <v>4850</v>
          </cell>
        </row>
        <row r="2852">
          <cell r="D2852">
            <v>4851</v>
          </cell>
        </row>
        <row r="2853">
          <cell r="D2853">
            <v>4852</v>
          </cell>
        </row>
        <row r="2854">
          <cell r="D2854">
            <v>4853</v>
          </cell>
        </row>
        <row r="2855">
          <cell r="D2855">
            <v>4854</v>
          </cell>
        </row>
        <row r="2856">
          <cell r="D2856">
            <v>4855</v>
          </cell>
        </row>
        <row r="2857">
          <cell r="D2857">
            <v>4856</v>
          </cell>
        </row>
        <row r="2858">
          <cell r="D2858">
            <v>4857</v>
          </cell>
        </row>
        <row r="2859">
          <cell r="D2859">
            <v>4858</v>
          </cell>
        </row>
        <row r="2860">
          <cell r="D2860">
            <v>4859</v>
          </cell>
        </row>
        <row r="2861">
          <cell r="D2861">
            <v>4860</v>
          </cell>
        </row>
        <row r="2862">
          <cell r="D2862">
            <v>4861</v>
          </cell>
        </row>
        <row r="2863">
          <cell r="D2863">
            <v>4862</v>
          </cell>
        </row>
        <row r="2864">
          <cell r="D2864">
            <v>4863</v>
          </cell>
        </row>
        <row r="2865">
          <cell r="D2865">
            <v>4864</v>
          </cell>
        </row>
        <row r="2866">
          <cell r="D2866">
            <v>4865</v>
          </cell>
        </row>
        <row r="2867">
          <cell r="D2867">
            <v>4866</v>
          </cell>
        </row>
        <row r="2868">
          <cell r="D2868">
            <v>4867</v>
          </cell>
        </row>
        <row r="2869">
          <cell r="D2869">
            <v>4868</v>
          </cell>
        </row>
        <row r="2870">
          <cell r="D2870">
            <v>4869</v>
          </cell>
        </row>
        <row r="2871">
          <cell r="D2871">
            <v>4870</v>
          </cell>
        </row>
        <row r="2872">
          <cell r="D2872">
            <v>4871</v>
          </cell>
        </row>
        <row r="2873">
          <cell r="D2873">
            <v>4872</v>
          </cell>
        </row>
        <row r="2874">
          <cell r="D2874">
            <v>4873</v>
          </cell>
        </row>
        <row r="2875">
          <cell r="D2875">
            <v>4874</v>
          </cell>
        </row>
        <row r="2876">
          <cell r="D2876">
            <v>4875</v>
          </cell>
        </row>
        <row r="2877">
          <cell r="D2877">
            <v>4876</v>
          </cell>
        </row>
        <row r="2878">
          <cell r="D2878">
            <v>4877</v>
          </cell>
        </row>
        <row r="2879">
          <cell r="D2879">
            <v>4878</v>
          </cell>
        </row>
        <row r="2880">
          <cell r="D2880">
            <v>4879</v>
          </cell>
        </row>
        <row r="2881">
          <cell r="D2881">
            <v>4880</v>
          </cell>
        </row>
        <row r="2882">
          <cell r="D2882">
            <v>4881</v>
          </cell>
        </row>
        <row r="2883">
          <cell r="D2883">
            <v>4882</v>
          </cell>
        </row>
        <row r="2884">
          <cell r="D2884">
            <v>4883</v>
          </cell>
        </row>
        <row r="2885">
          <cell r="D2885">
            <v>4884</v>
          </cell>
        </row>
        <row r="2886">
          <cell r="D2886">
            <v>4885</v>
          </cell>
        </row>
        <row r="2887">
          <cell r="D2887">
            <v>4886</v>
          </cell>
        </row>
        <row r="2888">
          <cell r="D2888">
            <v>4887</v>
          </cell>
        </row>
        <row r="2889">
          <cell r="D2889">
            <v>4888</v>
          </cell>
        </row>
        <row r="2890">
          <cell r="D2890">
            <v>4889</v>
          </cell>
        </row>
        <row r="2891">
          <cell r="D2891">
            <v>4890</v>
          </cell>
        </row>
        <row r="2892">
          <cell r="D2892">
            <v>4891</v>
          </cell>
        </row>
        <row r="2893">
          <cell r="D2893">
            <v>4892</v>
          </cell>
        </row>
        <row r="2894">
          <cell r="D2894">
            <v>4893</v>
          </cell>
        </row>
        <row r="2895">
          <cell r="D2895">
            <v>4894</v>
          </cell>
        </row>
        <row r="2896">
          <cell r="D2896">
            <v>4895</v>
          </cell>
        </row>
        <row r="2897">
          <cell r="D2897">
            <v>4896</v>
          </cell>
        </row>
        <row r="2898">
          <cell r="D2898">
            <v>4897</v>
          </cell>
        </row>
        <row r="2899">
          <cell r="D2899">
            <v>4898</v>
          </cell>
        </row>
        <row r="2900">
          <cell r="D2900">
            <v>4899</v>
          </cell>
        </row>
        <row r="2901">
          <cell r="D2901">
            <v>4900</v>
          </cell>
        </row>
        <row r="2902">
          <cell r="D2902">
            <v>4901</v>
          </cell>
        </row>
        <row r="2903">
          <cell r="D2903">
            <v>4902</v>
          </cell>
        </row>
        <row r="2904">
          <cell r="D2904">
            <v>4903</v>
          </cell>
        </row>
        <row r="2905">
          <cell r="D2905">
            <v>4904</v>
          </cell>
        </row>
        <row r="2906">
          <cell r="D2906">
            <v>4905</v>
          </cell>
        </row>
        <row r="2907">
          <cell r="D2907">
            <v>4906</v>
          </cell>
        </row>
        <row r="2908">
          <cell r="D2908">
            <v>4907</v>
          </cell>
        </row>
        <row r="2909">
          <cell r="D2909">
            <v>4908</v>
          </cell>
        </row>
        <row r="2910">
          <cell r="D2910">
            <v>4909</v>
          </cell>
        </row>
        <row r="2911">
          <cell r="D2911">
            <v>4910</v>
          </cell>
        </row>
        <row r="2912">
          <cell r="D2912">
            <v>4911</v>
          </cell>
        </row>
        <row r="2913">
          <cell r="D2913">
            <v>4912</v>
          </cell>
        </row>
        <row r="2914">
          <cell r="D2914">
            <v>4913</v>
          </cell>
        </row>
        <row r="2915">
          <cell r="D2915">
            <v>4914</v>
          </cell>
        </row>
        <row r="2916">
          <cell r="D2916">
            <v>4915</v>
          </cell>
        </row>
        <row r="2917">
          <cell r="D2917">
            <v>4916</v>
          </cell>
        </row>
        <row r="2918">
          <cell r="D2918">
            <v>4917</v>
          </cell>
        </row>
        <row r="2919">
          <cell r="D2919">
            <v>4918</v>
          </cell>
        </row>
        <row r="2920">
          <cell r="D2920">
            <v>4919</v>
          </cell>
        </row>
        <row r="2921">
          <cell r="D2921">
            <v>4920</v>
          </cell>
        </row>
        <row r="2922">
          <cell r="D2922">
            <v>4921</v>
          </cell>
        </row>
        <row r="2923">
          <cell r="D2923">
            <v>4922</v>
          </cell>
        </row>
        <row r="2924">
          <cell r="D2924">
            <v>4923</v>
          </cell>
        </row>
        <row r="2925">
          <cell r="D2925">
            <v>4924</v>
          </cell>
        </row>
        <row r="2926">
          <cell r="D2926">
            <v>4925</v>
          </cell>
        </row>
        <row r="2927">
          <cell r="D2927">
            <v>4926</v>
          </cell>
        </row>
        <row r="2928">
          <cell r="D2928">
            <v>4927</v>
          </cell>
        </row>
        <row r="2929">
          <cell r="D2929">
            <v>4928</v>
          </cell>
        </row>
        <row r="2930">
          <cell r="D2930">
            <v>4929</v>
          </cell>
        </row>
        <row r="2931">
          <cell r="D2931">
            <v>4930</v>
          </cell>
        </row>
        <row r="2932">
          <cell r="D2932">
            <v>4931</v>
          </cell>
        </row>
        <row r="2933">
          <cell r="D2933">
            <v>4932</v>
          </cell>
        </row>
        <row r="2934">
          <cell r="D2934">
            <v>4933</v>
          </cell>
        </row>
        <row r="2935">
          <cell r="D2935">
            <v>4934</v>
          </cell>
        </row>
        <row r="2936">
          <cell r="D2936">
            <v>4935</v>
          </cell>
        </row>
        <row r="2937">
          <cell r="D2937">
            <v>4936</v>
          </cell>
        </row>
        <row r="2938">
          <cell r="D2938">
            <v>4937</v>
          </cell>
        </row>
        <row r="2939">
          <cell r="D2939">
            <v>4938</v>
          </cell>
        </row>
        <row r="2940">
          <cell r="D2940">
            <v>4939</v>
          </cell>
        </row>
        <row r="2941">
          <cell r="D2941">
            <v>4940</v>
          </cell>
        </row>
        <row r="2942">
          <cell r="D2942">
            <v>4941</v>
          </cell>
        </row>
        <row r="2943">
          <cell r="D2943">
            <v>4942</v>
          </cell>
        </row>
        <row r="2944">
          <cell r="D2944">
            <v>4943</v>
          </cell>
        </row>
        <row r="2945">
          <cell r="D2945">
            <v>4944</v>
          </cell>
        </row>
        <row r="2946">
          <cell r="D2946">
            <v>4945</v>
          </cell>
        </row>
        <row r="2947">
          <cell r="D2947">
            <v>4946</v>
          </cell>
        </row>
        <row r="2948">
          <cell r="D2948">
            <v>4947</v>
          </cell>
        </row>
        <row r="2949">
          <cell r="D2949">
            <v>4948</v>
          </cell>
        </row>
        <row r="2950">
          <cell r="D2950">
            <v>4949</v>
          </cell>
        </row>
        <row r="2951">
          <cell r="D2951">
            <v>4950</v>
          </cell>
        </row>
        <row r="2952">
          <cell r="D2952">
            <v>4951</v>
          </cell>
        </row>
        <row r="2953">
          <cell r="D2953">
            <v>4952</v>
          </cell>
        </row>
        <row r="2954">
          <cell r="D2954">
            <v>4953</v>
          </cell>
        </row>
        <row r="2955">
          <cell r="D2955">
            <v>4954</v>
          </cell>
        </row>
        <row r="2956">
          <cell r="D2956">
            <v>4955</v>
          </cell>
        </row>
        <row r="2957">
          <cell r="D2957">
            <v>4956</v>
          </cell>
        </row>
        <row r="2958">
          <cell r="D2958">
            <v>4957</v>
          </cell>
        </row>
        <row r="2959">
          <cell r="D2959">
            <v>4958</v>
          </cell>
        </row>
        <row r="2960">
          <cell r="D2960">
            <v>4959</v>
          </cell>
        </row>
        <row r="2961">
          <cell r="D2961">
            <v>4960</v>
          </cell>
        </row>
        <row r="2962">
          <cell r="D2962">
            <v>4961</v>
          </cell>
        </row>
        <row r="2963">
          <cell r="D2963">
            <v>4962</v>
          </cell>
        </row>
        <row r="2964">
          <cell r="D2964">
            <v>4963</v>
          </cell>
        </row>
        <row r="2965">
          <cell r="D2965">
            <v>4964</v>
          </cell>
        </row>
        <row r="2966">
          <cell r="D2966">
            <v>4965</v>
          </cell>
        </row>
        <row r="2967">
          <cell r="D2967">
            <v>4966</v>
          </cell>
        </row>
        <row r="2968">
          <cell r="D2968">
            <v>4967</v>
          </cell>
        </row>
        <row r="2969">
          <cell r="D2969">
            <v>4968</v>
          </cell>
        </row>
        <row r="2970">
          <cell r="D2970">
            <v>4969</v>
          </cell>
        </row>
        <row r="2971">
          <cell r="D2971">
            <v>4970</v>
          </cell>
        </row>
        <row r="2972">
          <cell r="D2972">
            <v>4971</v>
          </cell>
        </row>
        <row r="2973">
          <cell r="D2973">
            <v>4972</v>
          </cell>
        </row>
        <row r="2974">
          <cell r="D2974">
            <v>4973</v>
          </cell>
        </row>
        <row r="2975">
          <cell r="D2975">
            <v>4974</v>
          </cell>
        </row>
        <row r="2976">
          <cell r="D2976">
            <v>4975</v>
          </cell>
        </row>
        <row r="2977">
          <cell r="D2977">
            <v>4976</v>
          </cell>
        </row>
        <row r="2978">
          <cell r="D2978">
            <v>4977</v>
          </cell>
        </row>
        <row r="2979">
          <cell r="D2979">
            <v>4978</v>
          </cell>
        </row>
        <row r="2980">
          <cell r="D2980">
            <v>4979</v>
          </cell>
        </row>
        <row r="2981">
          <cell r="D2981">
            <v>4980</v>
          </cell>
        </row>
        <row r="2982">
          <cell r="D2982">
            <v>4981</v>
          </cell>
        </row>
        <row r="2983">
          <cell r="D2983">
            <v>4982</v>
          </cell>
        </row>
        <row r="2984">
          <cell r="D2984">
            <v>4983</v>
          </cell>
        </row>
        <row r="2985">
          <cell r="D2985">
            <v>4984</v>
          </cell>
        </row>
        <row r="2986">
          <cell r="D2986">
            <v>4985</v>
          </cell>
        </row>
        <row r="2987">
          <cell r="D2987">
            <v>4986</v>
          </cell>
        </row>
        <row r="2988">
          <cell r="D2988">
            <v>4987</v>
          </cell>
        </row>
        <row r="2989">
          <cell r="D2989">
            <v>4988</v>
          </cell>
        </row>
        <row r="2990">
          <cell r="D2990">
            <v>4989</v>
          </cell>
        </row>
        <row r="2991">
          <cell r="D2991">
            <v>4990</v>
          </cell>
        </row>
        <row r="2992">
          <cell r="D2992">
            <v>4991</v>
          </cell>
        </row>
        <row r="2993">
          <cell r="D2993">
            <v>4992</v>
          </cell>
        </row>
        <row r="2994">
          <cell r="D2994">
            <v>4993</v>
          </cell>
        </row>
        <row r="2995">
          <cell r="D2995">
            <v>4994</v>
          </cell>
        </row>
        <row r="2996">
          <cell r="D2996">
            <v>4995</v>
          </cell>
        </row>
        <row r="2997">
          <cell r="D2997">
            <v>4996</v>
          </cell>
        </row>
        <row r="2998">
          <cell r="D2998">
            <v>4997</v>
          </cell>
        </row>
        <row r="2999">
          <cell r="D2999">
            <v>4998</v>
          </cell>
        </row>
        <row r="3000">
          <cell r="D3000">
            <v>4999</v>
          </cell>
        </row>
        <row r="3001">
          <cell r="D3001">
            <v>5000</v>
          </cell>
        </row>
        <row r="3002">
          <cell r="D3002">
            <v>5001</v>
          </cell>
        </row>
        <row r="3003">
          <cell r="D3003">
            <v>5002</v>
          </cell>
        </row>
        <row r="3004">
          <cell r="D3004">
            <v>5003</v>
          </cell>
        </row>
        <row r="3005">
          <cell r="D3005">
            <v>5004</v>
          </cell>
        </row>
        <row r="3006">
          <cell r="D3006">
            <v>5005</v>
          </cell>
        </row>
        <row r="3007">
          <cell r="D3007">
            <v>5006</v>
          </cell>
        </row>
        <row r="3008">
          <cell r="D3008">
            <v>5007</v>
          </cell>
        </row>
        <row r="3009">
          <cell r="D3009">
            <v>5008</v>
          </cell>
        </row>
        <row r="3010">
          <cell r="D3010">
            <v>5009</v>
          </cell>
        </row>
        <row r="3011">
          <cell r="D3011">
            <v>5010</v>
          </cell>
        </row>
        <row r="3012">
          <cell r="D3012">
            <v>5011</v>
          </cell>
        </row>
        <row r="3013">
          <cell r="D3013">
            <v>5012</v>
          </cell>
        </row>
        <row r="3014">
          <cell r="D3014">
            <v>5013</v>
          </cell>
        </row>
        <row r="3015">
          <cell r="D3015">
            <v>5014</v>
          </cell>
        </row>
        <row r="3016">
          <cell r="D3016">
            <v>5015</v>
          </cell>
        </row>
        <row r="3017">
          <cell r="D3017">
            <v>5016</v>
          </cell>
        </row>
        <row r="3018">
          <cell r="D3018">
            <v>5017</v>
          </cell>
        </row>
        <row r="3019">
          <cell r="D3019">
            <v>5018</v>
          </cell>
        </row>
        <row r="3020">
          <cell r="D3020">
            <v>5019</v>
          </cell>
        </row>
        <row r="3021">
          <cell r="D3021">
            <v>5020</v>
          </cell>
        </row>
        <row r="3022">
          <cell r="D3022">
            <v>5021</v>
          </cell>
        </row>
        <row r="3023">
          <cell r="D3023">
            <v>5022</v>
          </cell>
        </row>
        <row r="3024">
          <cell r="D3024">
            <v>5023</v>
          </cell>
        </row>
        <row r="3025">
          <cell r="D3025">
            <v>5024</v>
          </cell>
        </row>
        <row r="3026">
          <cell r="D3026">
            <v>5025</v>
          </cell>
        </row>
        <row r="3027">
          <cell r="D3027">
            <v>5026</v>
          </cell>
        </row>
        <row r="3028">
          <cell r="D3028">
            <v>5027</v>
          </cell>
        </row>
        <row r="3029">
          <cell r="D3029">
            <v>5028</v>
          </cell>
        </row>
        <row r="3030">
          <cell r="D3030">
            <v>5029</v>
          </cell>
        </row>
        <row r="3031">
          <cell r="D3031">
            <v>5030</v>
          </cell>
        </row>
        <row r="3032">
          <cell r="D3032">
            <v>5031</v>
          </cell>
        </row>
        <row r="3033">
          <cell r="D3033">
            <v>5032</v>
          </cell>
        </row>
        <row r="3034">
          <cell r="D3034">
            <v>5033</v>
          </cell>
        </row>
        <row r="3035">
          <cell r="D3035">
            <v>5034</v>
          </cell>
        </row>
        <row r="3036">
          <cell r="D3036">
            <v>5035</v>
          </cell>
        </row>
        <row r="3037">
          <cell r="D3037">
            <v>5036</v>
          </cell>
        </row>
        <row r="3038">
          <cell r="D3038">
            <v>5037</v>
          </cell>
        </row>
        <row r="3039">
          <cell r="D3039">
            <v>5038</v>
          </cell>
        </row>
        <row r="3040">
          <cell r="D3040">
            <v>5039</v>
          </cell>
        </row>
        <row r="3041">
          <cell r="D3041">
            <v>5040</v>
          </cell>
        </row>
        <row r="3042">
          <cell r="D3042">
            <v>5041</v>
          </cell>
        </row>
        <row r="3043">
          <cell r="D3043">
            <v>5042</v>
          </cell>
        </row>
        <row r="3044">
          <cell r="D3044">
            <v>5043</v>
          </cell>
        </row>
        <row r="3045">
          <cell r="D3045">
            <v>5044</v>
          </cell>
        </row>
        <row r="3046">
          <cell r="D3046">
            <v>5045</v>
          </cell>
        </row>
        <row r="3047">
          <cell r="D3047">
            <v>5046</v>
          </cell>
        </row>
        <row r="3048">
          <cell r="D3048">
            <v>5047</v>
          </cell>
        </row>
        <row r="3049">
          <cell r="D3049">
            <v>5048</v>
          </cell>
        </row>
        <row r="3050">
          <cell r="D3050">
            <v>5049</v>
          </cell>
        </row>
        <row r="3051">
          <cell r="D3051">
            <v>5050</v>
          </cell>
        </row>
        <row r="3052">
          <cell r="D3052">
            <v>5051</v>
          </cell>
        </row>
        <row r="3053">
          <cell r="D3053">
            <v>5052</v>
          </cell>
        </row>
        <row r="3054">
          <cell r="D3054">
            <v>5053</v>
          </cell>
        </row>
        <row r="3055">
          <cell r="D3055">
            <v>5054</v>
          </cell>
        </row>
        <row r="3056">
          <cell r="D3056">
            <v>5055</v>
          </cell>
        </row>
        <row r="3057">
          <cell r="D3057">
            <v>5056</v>
          </cell>
        </row>
        <row r="3058">
          <cell r="D3058">
            <v>5057</v>
          </cell>
        </row>
        <row r="3059">
          <cell r="D3059">
            <v>5058</v>
          </cell>
        </row>
        <row r="3060">
          <cell r="D3060">
            <v>5059</v>
          </cell>
        </row>
        <row r="3061">
          <cell r="D3061">
            <v>5060</v>
          </cell>
        </row>
        <row r="3062">
          <cell r="D3062">
            <v>5061</v>
          </cell>
        </row>
        <row r="3063">
          <cell r="D3063">
            <v>5062</v>
          </cell>
        </row>
        <row r="3064">
          <cell r="D3064">
            <v>5063</v>
          </cell>
        </row>
        <row r="3065">
          <cell r="D3065">
            <v>5064</v>
          </cell>
        </row>
        <row r="3066">
          <cell r="D3066">
            <v>5065</v>
          </cell>
        </row>
        <row r="3067">
          <cell r="D3067">
            <v>5066</v>
          </cell>
        </row>
        <row r="3068">
          <cell r="D3068">
            <v>5067</v>
          </cell>
        </row>
        <row r="3069">
          <cell r="D3069">
            <v>5068</v>
          </cell>
        </row>
        <row r="3070">
          <cell r="D3070">
            <v>5069</v>
          </cell>
        </row>
        <row r="3071">
          <cell r="D3071">
            <v>5070</v>
          </cell>
        </row>
        <row r="3072">
          <cell r="D3072">
            <v>5071</v>
          </cell>
        </row>
        <row r="3073">
          <cell r="D3073">
            <v>5072</v>
          </cell>
        </row>
        <row r="3074">
          <cell r="D3074">
            <v>5073</v>
          </cell>
        </row>
        <row r="3075">
          <cell r="D3075">
            <v>5074</v>
          </cell>
        </row>
        <row r="3076">
          <cell r="D3076">
            <v>5075</v>
          </cell>
        </row>
        <row r="3077">
          <cell r="D3077">
            <v>5076</v>
          </cell>
        </row>
        <row r="3078">
          <cell r="D3078">
            <v>5077</v>
          </cell>
        </row>
        <row r="3079">
          <cell r="D3079">
            <v>5078</v>
          </cell>
        </row>
        <row r="3080">
          <cell r="D3080">
            <v>5079</v>
          </cell>
        </row>
        <row r="3081">
          <cell r="D3081">
            <v>5080</v>
          </cell>
        </row>
        <row r="3082">
          <cell r="D3082">
            <v>5081</v>
          </cell>
        </row>
        <row r="3083">
          <cell r="D3083">
            <v>5082</v>
          </cell>
        </row>
        <row r="3084">
          <cell r="D3084">
            <v>5083</v>
          </cell>
        </row>
        <row r="3085">
          <cell r="D3085">
            <v>5084</v>
          </cell>
        </row>
        <row r="3086">
          <cell r="D3086">
            <v>5085</v>
          </cell>
        </row>
        <row r="3087">
          <cell r="D3087">
            <v>5086</v>
          </cell>
        </row>
        <row r="3088">
          <cell r="D3088">
            <v>5087</v>
          </cell>
        </row>
        <row r="3089">
          <cell r="D3089">
            <v>5088</v>
          </cell>
        </row>
        <row r="3090">
          <cell r="D3090">
            <v>5089</v>
          </cell>
        </row>
        <row r="3091">
          <cell r="D3091">
            <v>5090</v>
          </cell>
        </row>
        <row r="3092">
          <cell r="D3092">
            <v>5091</v>
          </cell>
        </row>
        <row r="3093">
          <cell r="D3093">
            <v>5092</v>
          </cell>
        </row>
        <row r="3094">
          <cell r="D3094">
            <v>5093</v>
          </cell>
        </row>
        <row r="3095">
          <cell r="D3095">
            <v>5094</v>
          </cell>
        </row>
        <row r="3096">
          <cell r="D3096">
            <v>5095</v>
          </cell>
        </row>
        <row r="3097">
          <cell r="D3097">
            <v>5096</v>
          </cell>
        </row>
        <row r="3098">
          <cell r="D3098">
            <v>5097</v>
          </cell>
        </row>
        <row r="3099">
          <cell r="D3099">
            <v>5098</v>
          </cell>
        </row>
        <row r="3100">
          <cell r="D3100">
            <v>5099</v>
          </cell>
        </row>
        <row r="3101">
          <cell r="D3101">
            <v>5100</v>
          </cell>
        </row>
        <row r="3102">
          <cell r="D3102">
            <v>5101</v>
          </cell>
        </row>
        <row r="3103">
          <cell r="D3103">
            <v>5102</v>
          </cell>
        </row>
        <row r="3104">
          <cell r="D3104">
            <v>5103</v>
          </cell>
        </row>
        <row r="3105">
          <cell r="D3105">
            <v>5104</v>
          </cell>
        </row>
        <row r="3106">
          <cell r="D3106">
            <v>5105</v>
          </cell>
        </row>
        <row r="3107">
          <cell r="D3107">
            <v>5106</v>
          </cell>
        </row>
        <row r="3108">
          <cell r="D3108">
            <v>5107</v>
          </cell>
        </row>
        <row r="3109">
          <cell r="D3109">
            <v>5108</v>
          </cell>
        </row>
        <row r="3110">
          <cell r="D3110">
            <v>5109</v>
          </cell>
        </row>
        <row r="3111">
          <cell r="D3111">
            <v>5110</v>
          </cell>
        </row>
        <row r="3112">
          <cell r="D3112">
            <v>5111</v>
          </cell>
        </row>
        <row r="3113">
          <cell r="D3113">
            <v>5112</v>
          </cell>
        </row>
        <row r="3114">
          <cell r="D3114">
            <v>5113</v>
          </cell>
        </row>
        <row r="3115">
          <cell r="D3115">
            <v>5114</v>
          </cell>
        </row>
        <row r="3116">
          <cell r="D3116">
            <v>5115</v>
          </cell>
        </row>
        <row r="3117">
          <cell r="D3117">
            <v>5116</v>
          </cell>
        </row>
        <row r="3118">
          <cell r="D3118">
            <v>5117</v>
          </cell>
        </row>
        <row r="3119">
          <cell r="D3119">
            <v>5118</v>
          </cell>
        </row>
        <row r="3120">
          <cell r="D3120">
            <v>5119</v>
          </cell>
        </row>
        <row r="3121">
          <cell r="D3121">
            <v>5120</v>
          </cell>
        </row>
        <row r="3122">
          <cell r="D3122">
            <v>5121</v>
          </cell>
        </row>
        <row r="3123">
          <cell r="D3123">
            <v>5122</v>
          </cell>
        </row>
        <row r="3124">
          <cell r="D3124">
            <v>5123</v>
          </cell>
        </row>
        <row r="3125">
          <cell r="D3125">
            <v>5124</v>
          </cell>
        </row>
        <row r="3126">
          <cell r="D3126">
            <v>5125</v>
          </cell>
        </row>
        <row r="3127">
          <cell r="D3127">
            <v>5126</v>
          </cell>
        </row>
        <row r="3128">
          <cell r="D3128">
            <v>5127</v>
          </cell>
        </row>
        <row r="3129">
          <cell r="D3129">
            <v>5128</v>
          </cell>
        </row>
        <row r="3130">
          <cell r="D3130">
            <v>5129</v>
          </cell>
        </row>
        <row r="3131">
          <cell r="D3131">
            <v>5130</v>
          </cell>
        </row>
        <row r="3132">
          <cell r="D3132">
            <v>5131</v>
          </cell>
        </row>
        <row r="3133">
          <cell r="D3133">
            <v>5132</v>
          </cell>
        </row>
        <row r="3134">
          <cell r="D3134">
            <v>5133</v>
          </cell>
        </row>
        <row r="3135">
          <cell r="D3135">
            <v>5134</v>
          </cell>
        </row>
        <row r="3136">
          <cell r="D3136">
            <v>5135</v>
          </cell>
        </row>
        <row r="3137">
          <cell r="D3137">
            <v>5136</v>
          </cell>
        </row>
        <row r="3138">
          <cell r="D3138">
            <v>5137</v>
          </cell>
        </row>
        <row r="3139">
          <cell r="D3139">
            <v>5138</v>
          </cell>
        </row>
        <row r="3140">
          <cell r="D3140">
            <v>5139</v>
          </cell>
        </row>
        <row r="3141">
          <cell r="D3141">
            <v>5140</v>
          </cell>
        </row>
        <row r="3142">
          <cell r="D3142">
            <v>5141</v>
          </cell>
        </row>
        <row r="3143">
          <cell r="D3143">
            <v>5142</v>
          </cell>
        </row>
        <row r="3144">
          <cell r="D3144">
            <v>5143</v>
          </cell>
        </row>
        <row r="3145">
          <cell r="D3145">
            <v>5144</v>
          </cell>
        </row>
        <row r="3146">
          <cell r="D3146">
            <v>5145</v>
          </cell>
        </row>
        <row r="3147">
          <cell r="D3147">
            <v>5146</v>
          </cell>
        </row>
        <row r="3148">
          <cell r="D3148">
            <v>5147</v>
          </cell>
        </row>
        <row r="3149">
          <cell r="D3149">
            <v>5148</v>
          </cell>
        </row>
        <row r="3150">
          <cell r="D3150">
            <v>5149</v>
          </cell>
        </row>
        <row r="3151">
          <cell r="D3151">
            <v>5150</v>
          </cell>
        </row>
        <row r="3152">
          <cell r="D3152">
            <v>5151</v>
          </cell>
        </row>
        <row r="3153">
          <cell r="D3153">
            <v>5152</v>
          </cell>
        </row>
        <row r="3154">
          <cell r="D3154">
            <v>5153</v>
          </cell>
        </row>
        <row r="3155">
          <cell r="D3155">
            <v>5154</v>
          </cell>
        </row>
        <row r="3156">
          <cell r="D3156">
            <v>5155</v>
          </cell>
        </row>
        <row r="3157">
          <cell r="D3157">
            <v>5156</v>
          </cell>
        </row>
        <row r="3158">
          <cell r="D3158">
            <v>5157</v>
          </cell>
        </row>
        <row r="3159">
          <cell r="D3159">
            <v>5158</v>
          </cell>
        </row>
        <row r="3160">
          <cell r="D3160">
            <v>5159</v>
          </cell>
        </row>
        <row r="3161">
          <cell r="D3161">
            <v>5160</v>
          </cell>
        </row>
        <row r="3162">
          <cell r="D3162">
            <v>5161</v>
          </cell>
        </row>
        <row r="3163">
          <cell r="D3163">
            <v>5162</v>
          </cell>
        </row>
        <row r="3164">
          <cell r="D3164">
            <v>5163</v>
          </cell>
        </row>
        <row r="3165">
          <cell r="D3165">
            <v>5164</v>
          </cell>
        </row>
        <row r="3166">
          <cell r="D3166">
            <v>5165</v>
          </cell>
        </row>
        <row r="3167">
          <cell r="D3167">
            <v>5166</v>
          </cell>
        </row>
        <row r="3168">
          <cell r="D3168">
            <v>5167</v>
          </cell>
        </row>
        <row r="3169">
          <cell r="D3169">
            <v>5168</v>
          </cell>
        </row>
        <row r="3170">
          <cell r="D3170">
            <v>5169</v>
          </cell>
        </row>
        <row r="3171">
          <cell r="D3171">
            <v>5170</v>
          </cell>
        </row>
        <row r="3172">
          <cell r="D3172">
            <v>5171</v>
          </cell>
        </row>
        <row r="3173">
          <cell r="D3173">
            <v>5172</v>
          </cell>
        </row>
        <row r="3174">
          <cell r="D3174">
            <v>5173</v>
          </cell>
        </row>
        <row r="3175">
          <cell r="D3175">
            <v>5174</v>
          </cell>
        </row>
        <row r="3176">
          <cell r="D3176">
            <v>5175</v>
          </cell>
        </row>
        <row r="3177">
          <cell r="D3177">
            <v>5176</v>
          </cell>
        </row>
        <row r="3178">
          <cell r="D3178">
            <v>5177</v>
          </cell>
        </row>
        <row r="3179">
          <cell r="D3179">
            <v>5178</v>
          </cell>
        </row>
        <row r="3180">
          <cell r="D3180">
            <v>5179</v>
          </cell>
        </row>
        <row r="3181">
          <cell r="D3181">
            <v>5180</v>
          </cell>
        </row>
        <row r="3182">
          <cell r="D3182">
            <v>5181</v>
          </cell>
        </row>
        <row r="3183">
          <cell r="D3183">
            <v>5182</v>
          </cell>
        </row>
        <row r="3184">
          <cell r="D3184">
            <v>5183</v>
          </cell>
        </row>
        <row r="3185">
          <cell r="D3185">
            <v>5184</v>
          </cell>
        </row>
        <row r="3186">
          <cell r="D3186">
            <v>5185</v>
          </cell>
        </row>
        <row r="3187">
          <cell r="D3187">
            <v>5186</v>
          </cell>
        </row>
        <row r="3188">
          <cell r="D3188">
            <v>5187</v>
          </cell>
        </row>
        <row r="3189">
          <cell r="D3189">
            <v>5188</v>
          </cell>
        </row>
        <row r="3190">
          <cell r="D3190">
            <v>5189</v>
          </cell>
        </row>
        <row r="3191">
          <cell r="D3191">
            <v>5190</v>
          </cell>
        </row>
        <row r="3192">
          <cell r="D3192">
            <v>5191</v>
          </cell>
        </row>
        <row r="3193">
          <cell r="D3193">
            <v>5192</v>
          </cell>
        </row>
        <row r="3194">
          <cell r="D3194">
            <v>5193</v>
          </cell>
        </row>
        <row r="3195">
          <cell r="D3195">
            <v>5194</v>
          </cell>
        </row>
        <row r="3196">
          <cell r="D3196">
            <v>5195</v>
          </cell>
        </row>
        <row r="3197">
          <cell r="D3197">
            <v>5196</v>
          </cell>
        </row>
        <row r="3198">
          <cell r="D3198">
            <v>5197</v>
          </cell>
        </row>
        <row r="3199">
          <cell r="D3199">
            <v>5198</v>
          </cell>
        </row>
        <row r="3200">
          <cell r="D3200">
            <v>5199</v>
          </cell>
        </row>
        <row r="3201">
          <cell r="D3201">
            <v>5200</v>
          </cell>
        </row>
        <row r="3202">
          <cell r="D3202">
            <v>5201</v>
          </cell>
        </row>
        <row r="3203">
          <cell r="D3203">
            <v>5202</v>
          </cell>
        </row>
        <row r="3204">
          <cell r="D3204">
            <v>5203</v>
          </cell>
        </row>
        <row r="3205">
          <cell r="D3205">
            <v>5204</v>
          </cell>
        </row>
        <row r="3206">
          <cell r="D3206">
            <v>5205</v>
          </cell>
        </row>
        <row r="3207">
          <cell r="D3207">
            <v>5206</v>
          </cell>
        </row>
        <row r="3208">
          <cell r="D3208">
            <v>5207</v>
          </cell>
        </row>
        <row r="3209">
          <cell r="D3209">
            <v>5208</v>
          </cell>
        </row>
        <row r="3210">
          <cell r="D3210">
            <v>5209</v>
          </cell>
        </row>
        <row r="3211">
          <cell r="D3211">
            <v>5210</v>
          </cell>
        </row>
        <row r="3212">
          <cell r="D3212">
            <v>5211</v>
          </cell>
        </row>
        <row r="3213">
          <cell r="D3213">
            <v>5212</v>
          </cell>
        </row>
        <row r="3214">
          <cell r="D3214">
            <v>5213</v>
          </cell>
        </row>
        <row r="3215">
          <cell r="D3215">
            <v>5214</v>
          </cell>
        </row>
        <row r="3216">
          <cell r="D3216">
            <v>5215</v>
          </cell>
        </row>
        <row r="3217">
          <cell r="D3217">
            <v>5216</v>
          </cell>
        </row>
        <row r="3218">
          <cell r="D3218">
            <v>5217</v>
          </cell>
        </row>
        <row r="3219">
          <cell r="D3219">
            <v>5218</v>
          </cell>
        </row>
        <row r="3220">
          <cell r="D3220">
            <v>5219</v>
          </cell>
        </row>
        <row r="3221">
          <cell r="D3221">
            <v>5220</v>
          </cell>
        </row>
        <row r="3222">
          <cell r="D3222">
            <v>5221</v>
          </cell>
        </row>
        <row r="3223">
          <cell r="D3223">
            <v>5222</v>
          </cell>
        </row>
        <row r="3224">
          <cell r="D3224">
            <v>5223</v>
          </cell>
        </row>
        <row r="3225">
          <cell r="D3225">
            <v>5224</v>
          </cell>
        </row>
        <row r="3226">
          <cell r="D3226">
            <v>5225</v>
          </cell>
        </row>
        <row r="3227">
          <cell r="D3227">
            <v>5226</v>
          </cell>
        </row>
        <row r="3228">
          <cell r="D3228">
            <v>5227</v>
          </cell>
        </row>
        <row r="3229">
          <cell r="D3229">
            <v>5228</v>
          </cell>
        </row>
        <row r="3230">
          <cell r="D3230">
            <v>5229</v>
          </cell>
        </row>
        <row r="3231">
          <cell r="D3231">
            <v>5230</v>
          </cell>
        </row>
        <row r="3232">
          <cell r="D3232">
            <v>5231</v>
          </cell>
        </row>
        <row r="3233">
          <cell r="D3233">
            <v>5232</v>
          </cell>
        </row>
        <row r="3234">
          <cell r="D3234">
            <v>5233</v>
          </cell>
        </row>
        <row r="3235">
          <cell r="D3235">
            <v>5234</v>
          </cell>
        </row>
        <row r="3236">
          <cell r="D3236">
            <v>5235</v>
          </cell>
        </row>
        <row r="3237">
          <cell r="D3237">
            <v>5236</v>
          </cell>
        </row>
        <row r="3238">
          <cell r="D3238">
            <v>5237</v>
          </cell>
        </row>
        <row r="3239">
          <cell r="D3239">
            <v>5238</v>
          </cell>
        </row>
        <row r="3240">
          <cell r="D3240">
            <v>5239</v>
          </cell>
        </row>
        <row r="3241">
          <cell r="D3241">
            <v>5240</v>
          </cell>
        </row>
        <row r="3242">
          <cell r="D3242">
            <v>5241</v>
          </cell>
        </row>
        <row r="3243">
          <cell r="D3243">
            <v>5242</v>
          </cell>
        </row>
        <row r="3244">
          <cell r="D3244">
            <v>5243</v>
          </cell>
        </row>
        <row r="3245">
          <cell r="D3245">
            <v>5244</v>
          </cell>
        </row>
        <row r="3246">
          <cell r="D3246">
            <v>5245</v>
          </cell>
        </row>
        <row r="3247">
          <cell r="D3247">
            <v>5246</v>
          </cell>
        </row>
        <row r="3248">
          <cell r="D3248">
            <v>5247</v>
          </cell>
        </row>
        <row r="3249">
          <cell r="D3249">
            <v>5248</v>
          </cell>
        </row>
        <row r="3250">
          <cell r="D3250">
            <v>5249</v>
          </cell>
        </row>
        <row r="3251">
          <cell r="D3251">
            <v>5250</v>
          </cell>
        </row>
        <row r="3252">
          <cell r="D3252">
            <v>5251</v>
          </cell>
        </row>
        <row r="3253">
          <cell r="D3253">
            <v>5252</v>
          </cell>
        </row>
        <row r="3254">
          <cell r="D3254">
            <v>5253</v>
          </cell>
        </row>
        <row r="3255">
          <cell r="D3255">
            <v>5254</v>
          </cell>
        </row>
        <row r="3256">
          <cell r="D3256">
            <v>5255</v>
          </cell>
        </row>
        <row r="3257">
          <cell r="D3257">
            <v>5256</v>
          </cell>
        </row>
        <row r="3258">
          <cell r="D3258">
            <v>5257</v>
          </cell>
        </row>
        <row r="3259">
          <cell r="D3259">
            <v>5258</v>
          </cell>
        </row>
        <row r="3260">
          <cell r="D3260">
            <v>5259</v>
          </cell>
        </row>
        <row r="3261">
          <cell r="D3261">
            <v>5260</v>
          </cell>
        </row>
        <row r="3262">
          <cell r="D3262">
            <v>5261</v>
          </cell>
        </row>
        <row r="3263">
          <cell r="D3263">
            <v>5262</v>
          </cell>
        </row>
        <row r="3264">
          <cell r="D3264">
            <v>5263</v>
          </cell>
        </row>
        <row r="3265">
          <cell r="D3265">
            <v>5264</v>
          </cell>
        </row>
        <row r="3266">
          <cell r="D3266">
            <v>5265</v>
          </cell>
        </row>
        <row r="3267">
          <cell r="D3267">
            <v>5266</v>
          </cell>
        </row>
        <row r="3268">
          <cell r="D3268">
            <v>5267</v>
          </cell>
        </row>
        <row r="3269">
          <cell r="D3269">
            <v>5268</v>
          </cell>
        </row>
        <row r="3270">
          <cell r="D3270">
            <v>5269</v>
          </cell>
        </row>
        <row r="3271">
          <cell r="D3271">
            <v>5270</v>
          </cell>
        </row>
        <row r="3272">
          <cell r="D3272">
            <v>5271</v>
          </cell>
        </row>
        <row r="3273">
          <cell r="D3273">
            <v>5272</v>
          </cell>
        </row>
        <row r="3274">
          <cell r="D3274">
            <v>5273</v>
          </cell>
        </row>
        <row r="3275">
          <cell r="D3275">
            <v>5274</v>
          </cell>
        </row>
        <row r="3276">
          <cell r="D3276">
            <v>5275</v>
          </cell>
        </row>
        <row r="3277">
          <cell r="D3277">
            <v>5276</v>
          </cell>
        </row>
        <row r="3278">
          <cell r="D3278">
            <v>5277</v>
          </cell>
        </row>
        <row r="3279">
          <cell r="D3279">
            <v>5278</v>
          </cell>
        </row>
        <row r="3280">
          <cell r="D3280">
            <v>5279</v>
          </cell>
        </row>
        <row r="3281">
          <cell r="D3281">
            <v>5280</v>
          </cell>
        </row>
        <row r="3282">
          <cell r="D3282">
            <v>5281</v>
          </cell>
        </row>
        <row r="3283">
          <cell r="D3283">
            <v>5282</v>
          </cell>
        </row>
        <row r="3284">
          <cell r="D3284">
            <v>5283</v>
          </cell>
        </row>
        <row r="3285">
          <cell r="D3285">
            <v>5284</v>
          </cell>
        </row>
        <row r="3286">
          <cell r="D3286">
            <v>5285</v>
          </cell>
        </row>
        <row r="3287">
          <cell r="D3287">
            <v>5286</v>
          </cell>
        </row>
        <row r="3288">
          <cell r="D3288">
            <v>5287</v>
          </cell>
        </row>
        <row r="3289">
          <cell r="D3289">
            <v>5288</v>
          </cell>
        </row>
        <row r="3290">
          <cell r="D3290">
            <v>5289</v>
          </cell>
        </row>
        <row r="3291">
          <cell r="D3291">
            <v>5290</v>
          </cell>
        </row>
        <row r="3292">
          <cell r="D3292">
            <v>5291</v>
          </cell>
        </row>
        <row r="3293">
          <cell r="D3293">
            <v>5292</v>
          </cell>
        </row>
        <row r="3294">
          <cell r="D3294">
            <v>5293</v>
          </cell>
        </row>
        <row r="3295">
          <cell r="D3295">
            <v>5294</v>
          </cell>
        </row>
        <row r="3296">
          <cell r="D3296">
            <v>5295</v>
          </cell>
        </row>
        <row r="3297">
          <cell r="D3297">
            <v>5296</v>
          </cell>
        </row>
        <row r="3298">
          <cell r="D3298">
            <v>5297</v>
          </cell>
        </row>
        <row r="3299">
          <cell r="D3299">
            <v>5298</v>
          </cell>
        </row>
        <row r="3300">
          <cell r="D3300">
            <v>5299</v>
          </cell>
        </row>
        <row r="3301">
          <cell r="D3301">
            <v>5300</v>
          </cell>
        </row>
        <row r="3302">
          <cell r="D3302">
            <v>5301</v>
          </cell>
        </row>
        <row r="3303">
          <cell r="D3303">
            <v>5302</v>
          </cell>
        </row>
        <row r="3304">
          <cell r="D3304">
            <v>5303</v>
          </cell>
        </row>
        <row r="3305">
          <cell r="D3305">
            <v>5304</v>
          </cell>
        </row>
        <row r="3306">
          <cell r="D3306">
            <v>5305</v>
          </cell>
        </row>
        <row r="3307">
          <cell r="D3307">
            <v>5306</v>
          </cell>
        </row>
        <row r="3308">
          <cell r="D3308">
            <v>5307</v>
          </cell>
        </row>
        <row r="3309">
          <cell r="D3309">
            <v>5308</v>
          </cell>
        </row>
        <row r="3310">
          <cell r="D3310">
            <v>5309</v>
          </cell>
        </row>
        <row r="3311">
          <cell r="D3311">
            <v>5310</v>
          </cell>
        </row>
        <row r="3312">
          <cell r="D3312">
            <v>5311</v>
          </cell>
        </row>
        <row r="3313">
          <cell r="D3313">
            <v>5312</v>
          </cell>
        </row>
        <row r="3314">
          <cell r="D3314">
            <v>5313</v>
          </cell>
        </row>
        <row r="3315">
          <cell r="D3315">
            <v>5314</v>
          </cell>
        </row>
        <row r="3316">
          <cell r="D3316">
            <v>5315</v>
          </cell>
        </row>
        <row r="3317">
          <cell r="D3317">
            <v>5316</v>
          </cell>
        </row>
        <row r="3318">
          <cell r="D3318">
            <v>5317</v>
          </cell>
        </row>
        <row r="3319">
          <cell r="D3319">
            <v>5318</v>
          </cell>
        </row>
        <row r="3320">
          <cell r="D3320">
            <v>5319</v>
          </cell>
        </row>
        <row r="3321">
          <cell r="D3321">
            <v>5320</v>
          </cell>
        </row>
        <row r="3322">
          <cell r="D3322">
            <v>5321</v>
          </cell>
        </row>
        <row r="3323">
          <cell r="D3323">
            <v>5322</v>
          </cell>
        </row>
        <row r="3324">
          <cell r="D3324">
            <v>5323</v>
          </cell>
        </row>
        <row r="3325">
          <cell r="D3325">
            <v>5324</v>
          </cell>
        </row>
        <row r="3326">
          <cell r="D3326">
            <v>5325</v>
          </cell>
        </row>
        <row r="3327">
          <cell r="D3327">
            <v>5326</v>
          </cell>
        </row>
        <row r="3328">
          <cell r="D3328">
            <v>5327</v>
          </cell>
        </row>
        <row r="3329">
          <cell r="D3329">
            <v>5328</v>
          </cell>
        </row>
        <row r="3330">
          <cell r="D3330">
            <v>5329</v>
          </cell>
        </row>
        <row r="3331">
          <cell r="D3331">
            <v>5330</v>
          </cell>
        </row>
        <row r="3332">
          <cell r="D3332">
            <v>5331</v>
          </cell>
        </row>
        <row r="3333">
          <cell r="D3333">
            <v>5332</v>
          </cell>
        </row>
        <row r="3334">
          <cell r="D3334">
            <v>5333</v>
          </cell>
        </row>
        <row r="3335">
          <cell r="D3335">
            <v>5334</v>
          </cell>
        </row>
        <row r="3336">
          <cell r="D3336">
            <v>5335</v>
          </cell>
        </row>
        <row r="3337">
          <cell r="D3337">
            <v>5336</v>
          </cell>
        </row>
        <row r="3338">
          <cell r="D3338">
            <v>5337</v>
          </cell>
        </row>
        <row r="3339">
          <cell r="D3339">
            <v>5338</v>
          </cell>
        </row>
        <row r="3340">
          <cell r="D3340">
            <v>5339</v>
          </cell>
        </row>
        <row r="3341">
          <cell r="D3341">
            <v>5340</v>
          </cell>
        </row>
        <row r="3342">
          <cell r="D3342">
            <v>5341</v>
          </cell>
        </row>
        <row r="3343">
          <cell r="D3343">
            <v>5342</v>
          </cell>
        </row>
        <row r="3344">
          <cell r="D3344">
            <v>5343</v>
          </cell>
        </row>
        <row r="3345">
          <cell r="D3345">
            <v>5344</v>
          </cell>
        </row>
        <row r="3346">
          <cell r="D3346">
            <v>5345</v>
          </cell>
        </row>
        <row r="3347">
          <cell r="D3347">
            <v>5346</v>
          </cell>
        </row>
        <row r="3348">
          <cell r="D3348">
            <v>5347</v>
          </cell>
        </row>
        <row r="3349">
          <cell r="D3349">
            <v>5348</v>
          </cell>
        </row>
        <row r="3350">
          <cell r="D3350">
            <v>5349</v>
          </cell>
        </row>
        <row r="3351">
          <cell r="D3351">
            <v>5350</v>
          </cell>
        </row>
        <row r="3352">
          <cell r="D3352">
            <v>5351</v>
          </cell>
        </row>
        <row r="3353">
          <cell r="D3353">
            <v>5352</v>
          </cell>
        </row>
        <row r="3354">
          <cell r="D3354">
            <v>5353</v>
          </cell>
        </row>
        <row r="3355">
          <cell r="D3355">
            <v>5354</v>
          </cell>
        </row>
        <row r="3356">
          <cell r="D3356">
            <v>5355</v>
          </cell>
        </row>
        <row r="3357">
          <cell r="D3357">
            <v>5356</v>
          </cell>
        </row>
        <row r="3358">
          <cell r="D3358">
            <v>5357</v>
          </cell>
        </row>
        <row r="3359">
          <cell r="D3359">
            <v>5358</v>
          </cell>
        </row>
        <row r="3360">
          <cell r="D3360">
            <v>5359</v>
          </cell>
        </row>
        <row r="3361">
          <cell r="D3361">
            <v>5360</v>
          </cell>
        </row>
        <row r="3362">
          <cell r="D3362">
            <v>5361</v>
          </cell>
        </row>
        <row r="3363">
          <cell r="D3363">
            <v>5362</v>
          </cell>
        </row>
        <row r="3364">
          <cell r="D3364">
            <v>5363</v>
          </cell>
        </row>
        <row r="3365">
          <cell r="D3365">
            <v>5364</v>
          </cell>
        </row>
        <row r="3366">
          <cell r="D3366">
            <v>5365</v>
          </cell>
        </row>
        <row r="3367">
          <cell r="D3367">
            <v>5366</v>
          </cell>
        </row>
        <row r="3368">
          <cell r="D3368">
            <v>5367</v>
          </cell>
        </row>
        <row r="3369">
          <cell r="D3369">
            <v>5368</v>
          </cell>
        </row>
        <row r="3370">
          <cell r="D3370">
            <v>5369</v>
          </cell>
        </row>
        <row r="3371">
          <cell r="D3371">
            <v>5370</v>
          </cell>
        </row>
        <row r="3372">
          <cell r="D3372">
            <v>5371</v>
          </cell>
        </row>
        <row r="3373">
          <cell r="D3373">
            <v>5372</v>
          </cell>
        </row>
        <row r="3374">
          <cell r="D3374">
            <v>5373</v>
          </cell>
        </row>
        <row r="3375">
          <cell r="D3375">
            <v>5374</v>
          </cell>
        </row>
        <row r="3376">
          <cell r="D3376">
            <v>5375</v>
          </cell>
        </row>
        <row r="3377">
          <cell r="D3377">
            <v>5376</v>
          </cell>
        </row>
        <row r="3378">
          <cell r="D3378">
            <v>5377</v>
          </cell>
        </row>
        <row r="3379">
          <cell r="D3379">
            <v>5378</v>
          </cell>
        </row>
        <row r="3380">
          <cell r="D3380">
            <v>5379</v>
          </cell>
        </row>
        <row r="3381">
          <cell r="D3381">
            <v>5380</v>
          </cell>
        </row>
        <row r="3382">
          <cell r="D3382">
            <v>5381</v>
          </cell>
        </row>
        <row r="3383">
          <cell r="D3383">
            <v>5382</v>
          </cell>
        </row>
        <row r="3384">
          <cell r="D3384">
            <v>5383</v>
          </cell>
        </row>
        <row r="3385">
          <cell r="D3385">
            <v>5384</v>
          </cell>
        </row>
        <row r="3386">
          <cell r="D3386">
            <v>5385</v>
          </cell>
        </row>
        <row r="3387">
          <cell r="D3387">
            <v>5386</v>
          </cell>
        </row>
        <row r="3388">
          <cell r="D3388">
            <v>5387</v>
          </cell>
        </row>
        <row r="3389">
          <cell r="D3389">
            <v>5388</v>
          </cell>
        </row>
        <row r="3390">
          <cell r="D3390">
            <v>5389</v>
          </cell>
        </row>
        <row r="3391">
          <cell r="D3391">
            <v>5390</v>
          </cell>
        </row>
        <row r="3392">
          <cell r="D3392">
            <v>5391</v>
          </cell>
        </row>
        <row r="3393">
          <cell r="D3393">
            <v>5392</v>
          </cell>
        </row>
        <row r="3394">
          <cell r="D3394">
            <v>5393</v>
          </cell>
        </row>
        <row r="3395">
          <cell r="D3395">
            <v>5394</v>
          </cell>
        </row>
        <row r="3396">
          <cell r="D3396">
            <v>5395</v>
          </cell>
        </row>
        <row r="3397">
          <cell r="D3397">
            <v>5396</v>
          </cell>
        </row>
        <row r="3398">
          <cell r="D3398">
            <v>5397</v>
          </cell>
        </row>
        <row r="3399">
          <cell r="D3399">
            <v>5398</v>
          </cell>
        </row>
        <row r="3400">
          <cell r="D3400">
            <v>5399</v>
          </cell>
        </row>
        <row r="3401">
          <cell r="D3401">
            <v>5400</v>
          </cell>
        </row>
        <row r="3402">
          <cell r="D3402">
            <v>5401</v>
          </cell>
        </row>
        <row r="3403">
          <cell r="D3403">
            <v>5402</v>
          </cell>
        </row>
        <row r="3404">
          <cell r="D3404">
            <v>5403</v>
          </cell>
        </row>
        <row r="3405">
          <cell r="D3405">
            <v>5404</v>
          </cell>
        </row>
        <row r="3406">
          <cell r="D3406">
            <v>5405</v>
          </cell>
        </row>
        <row r="3407">
          <cell r="D3407">
            <v>5406</v>
          </cell>
        </row>
        <row r="3408">
          <cell r="D3408">
            <v>5407</v>
          </cell>
        </row>
        <row r="3409">
          <cell r="D3409">
            <v>5408</v>
          </cell>
        </row>
        <row r="3410">
          <cell r="D3410">
            <v>5409</v>
          </cell>
        </row>
        <row r="3411">
          <cell r="D3411">
            <v>5410</v>
          </cell>
        </row>
        <row r="3412">
          <cell r="D3412">
            <v>5411</v>
          </cell>
        </row>
        <row r="3413">
          <cell r="D3413">
            <v>5412</v>
          </cell>
        </row>
        <row r="3414">
          <cell r="D3414">
            <v>5413</v>
          </cell>
        </row>
        <row r="3415">
          <cell r="D3415">
            <v>5414</v>
          </cell>
        </row>
        <row r="3416">
          <cell r="D3416">
            <v>5415</v>
          </cell>
        </row>
        <row r="3417">
          <cell r="D3417">
            <v>5416</v>
          </cell>
        </row>
        <row r="3418">
          <cell r="D3418">
            <v>5417</v>
          </cell>
        </row>
        <row r="3419">
          <cell r="D3419">
            <v>5418</v>
          </cell>
        </row>
        <row r="3420">
          <cell r="D3420">
            <v>5419</v>
          </cell>
        </row>
        <row r="3421">
          <cell r="D3421">
            <v>5420</v>
          </cell>
        </row>
        <row r="3422">
          <cell r="D3422">
            <v>5421</v>
          </cell>
        </row>
        <row r="3423">
          <cell r="D3423">
            <v>5422</v>
          </cell>
        </row>
        <row r="3424">
          <cell r="D3424">
            <v>5423</v>
          </cell>
        </row>
        <row r="3425">
          <cell r="D3425">
            <v>5424</v>
          </cell>
        </row>
        <row r="3426">
          <cell r="D3426">
            <v>5425</v>
          </cell>
        </row>
        <row r="3427">
          <cell r="D3427">
            <v>5426</v>
          </cell>
        </row>
        <row r="3428">
          <cell r="D3428">
            <v>5427</v>
          </cell>
        </row>
        <row r="3429">
          <cell r="D3429">
            <v>5428</v>
          </cell>
        </row>
        <row r="3430">
          <cell r="D3430">
            <v>5429</v>
          </cell>
        </row>
        <row r="3431">
          <cell r="D3431">
            <v>5430</v>
          </cell>
        </row>
        <row r="3432">
          <cell r="D3432">
            <v>5431</v>
          </cell>
        </row>
        <row r="3433">
          <cell r="D3433">
            <v>5432</v>
          </cell>
        </row>
        <row r="3434">
          <cell r="D3434">
            <v>5433</v>
          </cell>
        </row>
        <row r="3435">
          <cell r="D3435">
            <v>5434</v>
          </cell>
        </row>
        <row r="3436">
          <cell r="D3436">
            <v>5435</v>
          </cell>
        </row>
        <row r="3437">
          <cell r="D3437">
            <v>5436</v>
          </cell>
        </row>
        <row r="3438">
          <cell r="D3438">
            <v>5437</v>
          </cell>
        </row>
        <row r="3439">
          <cell r="D3439">
            <v>5438</v>
          </cell>
        </row>
        <row r="3440">
          <cell r="D3440">
            <v>5439</v>
          </cell>
        </row>
        <row r="3441">
          <cell r="D3441">
            <v>5440</v>
          </cell>
        </row>
        <row r="3442">
          <cell r="D3442">
            <v>5441</v>
          </cell>
        </row>
        <row r="3443">
          <cell r="D3443">
            <v>5442</v>
          </cell>
        </row>
        <row r="3444">
          <cell r="D3444">
            <v>5443</v>
          </cell>
        </row>
        <row r="3445">
          <cell r="D3445">
            <v>5444</v>
          </cell>
        </row>
        <row r="3446">
          <cell r="D3446">
            <v>5445</v>
          </cell>
        </row>
        <row r="3447">
          <cell r="D3447">
            <v>5446</v>
          </cell>
        </row>
        <row r="3448">
          <cell r="D3448">
            <v>5447</v>
          </cell>
        </row>
        <row r="3449">
          <cell r="D3449">
            <v>5448</v>
          </cell>
        </row>
        <row r="3450">
          <cell r="D3450">
            <v>5449</v>
          </cell>
        </row>
        <row r="3451">
          <cell r="D3451">
            <v>5450</v>
          </cell>
        </row>
        <row r="3452">
          <cell r="D3452">
            <v>5451</v>
          </cell>
        </row>
        <row r="3453">
          <cell r="D3453">
            <v>5452</v>
          </cell>
        </row>
        <row r="3454">
          <cell r="D3454">
            <v>5453</v>
          </cell>
        </row>
        <row r="3455">
          <cell r="D3455">
            <v>5454</v>
          </cell>
        </row>
        <row r="3456">
          <cell r="D3456">
            <v>5455</v>
          </cell>
        </row>
        <row r="3457">
          <cell r="D3457">
            <v>5456</v>
          </cell>
        </row>
        <row r="3458">
          <cell r="D3458">
            <v>5457</v>
          </cell>
        </row>
        <row r="3459">
          <cell r="D3459">
            <v>5458</v>
          </cell>
        </row>
        <row r="3460">
          <cell r="D3460">
            <v>5459</v>
          </cell>
        </row>
        <row r="3461">
          <cell r="D3461">
            <v>5460</v>
          </cell>
        </row>
        <row r="3462">
          <cell r="D3462">
            <v>5461</v>
          </cell>
        </row>
        <row r="3463">
          <cell r="D3463">
            <v>5462</v>
          </cell>
        </row>
        <row r="3464">
          <cell r="D3464">
            <v>5463</v>
          </cell>
        </row>
        <row r="3465">
          <cell r="D3465">
            <v>5464</v>
          </cell>
        </row>
        <row r="3466">
          <cell r="D3466">
            <v>5465</v>
          </cell>
        </row>
        <row r="3467">
          <cell r="D3467">
            <v>5466</v>
          </cell>
        </row>
        <row r="3468">
          <cell r="D3468">
            <v>5467</v>
          </cell>
        </row>
        <row r="3469">
          <cell r="D3469">
            <v>5468</v>
          </cell>
        </row>
        <row r="3470">
          <cell r="D3470">
            <v>5469</v>
          </cell>
        </row>
        <row r="3471">
          <cell r="D3471">
            <v>5470</v>
          </cell>
        </row>
        <row r="3472">
          <cell r="D3472">
            <v>5471</v>
          </cell>
        </row>
        <row r="3473">
          <cell r="D3473">
            <v>5472</v>
          </cell>
        </row>
        <row r="3474">
          <cell r="D3474">
            <v>5473</v>
          </cell>
        </row>
        <row r="3475">
          <cell r="D3475">
            <v>5474</v>
          </cell>
        </row>
        <row r="3476">
          <cell r="D3476">
            <v>5475</v>
          </cell>
        </row>
        <row r="3477">
          <cell r="D3477">
            <v>5476</v>
          </cell>
        </row>
        <row r="3478">
          <cell r="D3478">
            <v>5477</v>
          </cell>
        </row>
        <row r="3479">
          <cell r="D3479">
            <v>5478</v>
          </cell>
        </row>
        <row r="3480">
          <cell r="D3480">
            <v>5479</v>
          </cell>
        </row>
        <row r="3481">
          <cell r="D3481">
            <v>5480</v>
          </cell>
        </row>
        <row r="3482">
          <cell r="D3482">
            <v>5481</v>
          </cell>
        </row>
        <row r="3483">
          <cell r="D3483">
            <v>5482</v>
          </cell>
        </row>
        <row r="3484">
          <cell r="D3484">
            <v>5483</v>
          </cell>
        </row>
        <row r="3485">
          <cell r="D3485">
            <v>5484</v>
          </cell>
        </row>
        <row r="3486">
          <cell r="D3486">
            <v>5485</v>
          </cell>
        </row>
        <row r="3487">
          <cell r="D3487">
            <v>5486</v>
          </cell>
        </row>
        <row r="3488">
          <cell r="D3488">
            <v>5487</v>
          </cell>
        </row>
        <row r="3489">
          <cell r="D3489">
            <v>5488</v>
          </cell>
        </row>
        <row r="3490">
          <cell r="D3490">
            <v>5489</v>
          </cell>
        </row>
        <row r="3491">
          <cell r="D3491">
            <v>5490</v>
          </cell>
        </row>
        <row r="3492">
          <cell r="D3492">
            <v>5491</v>
          </cell>
        </row>
        <row r="3493">
          <cell r="D3493">
            <v>5492</v>
          </cell>
        </row>
        <row r="3494">
          <cell r="D3494">
            <v>5493</v>
          </cell>
        </row>
        <row r="3495">
          <cell r="D3495">
            <v>5494</v>
          </cell>
        </row>
        <row r="3496">
          <cell r="D3496">
            <v>5495</v>
          </cell>
        </row>
        <row r="3497">
          <cell r="D3497">
            <v>5496</v>
          </cell>
        </row>
        <row r="3498">
          <cell r="D3498">
            <v>5497</v>
          </cell>
        </row>
        <row r="3499">
          <cell r="D3499">
            <v>5498</v>
          </cell>
        </row>
        <row r="3500">
          <cell r="D3500">
            <v>5499</v>
          </cell>
        </row>
        <row r="3501">
          <cell r="D3501">
            <v>5500</v>
          </cell>
        </row>
        <row r="3502">
          <cell r="D3502">
            <v>5501</v>
          </cell>
        </row>
        <row r="3503">
          <cell r="D3503">
            <v>5502</v>
          </cell>
        </row>
        <row r="3504">
          <cell r="D3504">
            <v>5503</v>
          </cell>
        </row>
        <row r="3505">
          <cell r="D3505">
            <v>5504</v>
          </cell>
        </row>
        <row r="3506">
          <cell r="D3506">
            <v>5505</v>
          </cell>
        </row>
        <row r="3507">
          <cell r="D3507">
            <v>5506</v>
          </cell>
        </row>
        <row r="3508">
          <cell r="D3508">
            <v>5507</v>
          </cell>
        </row>
        <row r="3509">
          <cell r="D3509">
            <v>5508</v>
          </cell>
        </row>
        <row r="3510">
          <cell r="D3510">
            <v>5509</v>
          </cell>
        </row>
        <row r="3511">
          <cell r="D3511">
            <v>5510</v>
          </cell>
        </row>
        <row r="3512">
          <cell r="D3512">
            <v>5511</v>
          </cell>
        </row>
        <row r="3513">
          <cell r="D3513">
            <v>5512</v>
          </cell>
        </row>
        <row r="3514">
          <cell r="D3514">
            <v>5513</v>
          </cell>
        </row>
        <row r="3515">
          <cell r="D3515">
            <v>5514</v>
          </cell>
        </row>
        <row r="3516">
          <cell r="D3516">
            <v>5515</v>
          </cell>
        </row>
        <row r="3517">
          <cell r="D3517">
            <v>5516</v>
          </cell>
        </row>
        <row r="3518">
          <cell r="D3518">
            <v>5517</v>
          </cell>
        </row>
        <row r="3519">
          <cell r="D3519">
            <v>5518</v>
          </cell>
        </row>
        <row r="3520">
          <cell r="D3520">
            <v>5519</v>
          </cell>
        </row>
        <row r="3521">
          <cell r="D3521">
            <v>5520</v>
          </cell>
        </row>
        <row r="3522">
          <cell r="D3522">
            <v>5521</v>
          </cell>
        </row>
        <row r="3523">
          <cell r="D3523">
            <v>5522</v>
          </cell>
        </row>
        <row r="3524">
          <cell r="D3524">
            <v>5523</v>
          </cell>
        </row>
        <row r="3525">
          <cell r="D3525">
            <v>5524</v>
          </cell>
        </row>
        <row r="3526">
          <cell r="D3526">
            <v>5525</v>
          </cell>
        </row>
        <row r="3527">
          <cell r="D3527">
            <v>5526</v>
          </cell>
        </row>
        <row r="3528">
          <cell r="D3528">
            <v>5527</v>
          </cell>
        </row>
        <row r="3529">
          <cell r="D3529">
            <v>5528</v>
          </cell>
        </row>
        <row r="3530">
          <cell r="D3530">
            <v>5529</v>
          </cell>
        </row>
        <row r="3531">
          <cell r="D3531">
            <v>5530</v>
          </cell>
        </row>
        <row r="3532">
          <cell r="D3532">
            <v>5531</v>
          </cell>
        </row>
        <row r="3533">
          <cell r="D3533">
            <v>5532</v>
          </cell>
        </row>
        <row r="3534">
          <cell r="D3534">
            <v>5533</v>
          </cell>
        </row>
        <row r="3535">
          <cell r="D3535">
            <v>5534</v>
          </cell>
        </row>
        <row r="3536">
          <cell r="D3536">
            <v>5535</v>
          </cell>
        </row>
        <row r="3537">
          <cell r="D3537">
            <v>5536</v>
          </cell>
        </row>
        <row r="3538">
          <cell r="D3538">
            <v>5537</v>
          </cell>
        </row>
        <row r="3539">
          <cell r="D3539">
            <v>5538</v>
          </cell>
        </row>
        <row r="3540">
          <cell r="D3540">
            <v>5539</v>
          </cell>
        </row>
        <row r="3541">
          <cell r="D3541">
            <v>5540</v>
          </cell>
        </row>
        <row r="3542">
          <cell r="D3542">
            <v>5541</v>
          </cell>
        </row>
        <row r="3543">
          <cell r="D3543">
            <v>5542</v>
          </cell>
        </row>
        <row r="3544">
          <cell r="D3544">
            <v>5543</v>
          </cell>
        </row>
        <row r="3545">
          <cell r="D3545">
            <v>5544</v>
          </cell>
        </row>
        <row r="3546">
          <cell r="D3546">
            <v>5545</v>
          </cell>
        </row>
        <row r="3547">
          <cell r="D3547">
            <v>5546</v>
          </cell>
        </row>
        <row r="3548">
          <cell r="D3548">
            <v>5547</v>
          </cell>
        </row>
        <row r="3549">
          <cell r="D3549">
            <v>5548</v>
          </cell>
        </row>
        <row r="3550">
          <cell r="D3550">
            <v>5549</v>
          </cell>
        </row>
        <row r="3551">
          <cell r="D3551">
            <v>5550</v>
          </cell>
        </row>
        <row r="3552">
          <cell r="D3552">
            <v>5551</v>
          </cell>
        </row>
        <row r="3553">
          <cell r="D3553">
            <v>5552</v>
          </cell>
        </row>
        <row r="3554">
          <cell r="D3554">
            <v>5553</v>
          </cell>
        </row>
        <row r="3555">
          <cell r="D3555">
            <v>5554</v>
          </cell>
        </row>
        <row r="3556">
          <cell r="D3556">
            <v>5555</v>
          </cell>
        </row>
        <row r="3557">
          <cell r="D3557">
            <v>5556</v>
          </cell>
        </row>
        <row r="3558">
          <cell r="D3558">
            <v>5557</v>
          </cell>
        </row>
        <row r="3559">
          <cell r="D3559">
            <v>5558</v>
          </cell>
        </row>
        <row r="3560">
          <cell r="D3560">
            <v>5559</v>
          </cell>
        </row>
        <row r="3561">
          <cell r="D3561">
            <v>5560</v>
          </cell>
        </row>
        <row r="3562">
          <cell r="D3562">
            <v>5561</v>
          </cell>
        </row>
        <row r="3563">
          <cell r="D3563">
            <v>5562</v>
          </cell>
        </row>
        <row r="3564">
          <cell r="D3564">
            <v>5563</v>
          </cell>
        </row>
        <row r="3565">
          <cell r="D3565">
            <v>5564</v>
          </cell>
        </row>
        <row r="3566">
          <cell r="D3566">
            <v>5565</v>
          </cell>
        </row>
        <row r="3567">
          <cell r="D3567">
            <v>5566</v>
          </cell>
        </row>
        <row r="3568">
          <cell r="D3568">
            <v>5567</v>
          </cell>
        </row>
        <row r="3569">
          <cell r="D3569">
            <v>5568</v>
          </cell>
        </row>
        <row r="3570">
          <cell r="D3570">
            <v>5569</v>
          </cell>
        </row>
        <row r="3571">
          <cell r="D3571">
            <v>5570</v>
          </cell>
        </row>
        <row r="3572">
          <cell r="D3572">
            <v>5571</v>
          </cell>
        </row>
        <row r="3573">
          <cell r="D3573">
            <v>5572</v>
          </cell>
        </row>
        <row r="3574">
          <cell r="D3574">
            <v>5573</v>
          </cell>
        </row>
        <row r="3575">
          <cell r="D3575">
            <v>5574</v>
          </cell>
        </row>
        <row r="3576">
          <cell r="D3576">
            <v>5575</v>
          </cell>
        </row>
        <row r="3577">
          <cell r="D3577">
            <v>5576</v>
          </cell>
        </row>
        <row r="3578">
          <cell r="D3578">
            <v>5577</v>
          </cell>
        </row>
        <row r="3579">
          <cell r="D3579">
            <v>5578</v>
          </cell>
        </row>
        <row r="3580">
          <cell r="D3580">
            <v>5579</v>
          </cell>
        </row>
        <row r="3581">
          <cell r="D3581">
            <v>5580</v>
          </cell>
        </row>
        <row r="3582">
          <cell r="D3582">
            <v>5581</v>
          </cell>
        </row>
        <row r="3583">
          <cell r="D3583">
            <v>5582</v>
          </cell>
        </row>
        <row r="3584">
          <cell r="D3584">
            <v>5583</v>
          </cell>
        </row>
        <row r="3585">
          <cell r="D3585">
            <v>5584</v>
          </cell>
        </row>
        <row r="3586">
          <cell r="D3586">
            <v>5585</v>
          </cell>
        </row>
        <row r="3587">
          <cell r="D3587">
            <v>5586</v>
          </cell>
        </row>
        <row r="3588">
          <cell r="D3588">
            <v>5587</v>
          </cell>
        </row>
        <row r="3589">
          <cell r="D3589">
            <v>5588</v>
          </cell>
        </row>
        <row r="3590">
          <cell r="D3590">
            <v>5589</v>
          </cell>
        </row>
        <row r="3591">
          <cell r="D3591">
            <v>5590</v>
          </cell>
        </row>
        <row r="3592">
          <cell r="D3592">
            <v>5591</v>
          </cell>
        </row>
        <row r="3593">
          <cell r="D3593">
            <v>5592</v>
          </cell>
        </row>
        <row r="3594">
          <cell r="D3594">
            <v>5593</v>
          </cell>
        </row>
        <row r="3595">
          <cell r="D3595">
            <v>5594</v>
          </cell>
        </row>
        <row r="3596">
          <cell r="D3596">
            <v>5595</v>
          </cell>
        </row>
        <row r="3597">
          <cell r="D3597">
            <v>5596</v>
          </cell>
        </row>
        <row r="3598">
          <cell r="D3598">
            <v>5597</v>
          </cell>
        </row>
        <row r="3599">
          <cell r="D3599">
            <v>5598</v>
          </cell>
        </row>
        <row r="3600">
          <cell r="D3600">
            <v>5599</v>
          </cell>
        </row>
        <row r="3601">
          <cell r="D3601">
            <v>5600</v>
          </cell>
        </row>
        <row r="3602">
          <cell r="D3602">
            <v>5601</v>
          </cell>
        </row>
        <row r="3603">
          <cell r="D3603">
            <v>5602</v>
          </cell>
        </row>
        <row r="3604">
          <cell r="D3604">
            <v>5603</v>
          </cell>
        </row>
        <row r="3605">
          <cell r="D3605">
            <v>5604</v>
          </cell>
        </row>
        <row r="3606">
          <cell r="D3606">
            <v>5605</v>
          </cell>
        </row>
        <row r="3607">
          <cell r="D3607">
            <v>5606</v>
          </cell>
        </row>
        <row r="3608">
          <cell r="D3608">
            <v>5607</v>
          </cell>
        </row>
        <row r="3609">
          <cell r="D3609">
            <v>5608</v>
          </cell>
        </row>
        <row r="3610">
          <cell r="D3610">
            <v>5609</v>
          </cell>
        </row>
        <row r="3611">
          <cell r="D3611">
            <v>5610</v>
          </cell>
        </row>
        <row r="3612">
          <cell r="D3612">
            <v>5611</v>
          </cell>
        </row>
        <row r="3613">
          <cell r="D3613">
            <v>5612</v>
          </cell>
        </row>
        <row r="3614">
          <cell r="D3614">
            <v>5613</v>
          </cell>
        </row>
        <row r="3615">
          <cell r="D3615">
            <v>5614</v>
          </cell>
        </row>
        <row r="3616">
          <cell r="D3616">
            <v>5615</v>
          </cell>
        </row>
        <row r="3617">
          <cell r="D3617">
            <v>5616</v>
          </cell>
        </row>
        <row r="3618">
          <cell r="D3618">
            <v>5617</v>
          </cell>
        </row>
        <row r="3619">
          <cell r="D3619">
            <v>5618</v>
          </cell>
        </row>
        <row r="3620">
          <cell r="D3620">
            <v>5619</v>
          </cell>
        </row>
        <row r="3621">
          <cell r="D3621">
            <v>5620</v>
          </cell>
        </row>
        <row r="3622">
          <cell r="D3622">
            <v>5621</v>
          </cell>
        </row>
        <row r="3623">
          <cell r="D3623">
            <v>5622</v>
          </cell>
        </row>
        <row r="3624">
          <cell r="D3624">
            <v>5623</v>
          </cell>
        </row>
        <row r="3625">
          <cell r="D3625">
            <v>5624</v>
          </cell>
        </row>
        <row r="3626">
          <cell r="D3626">
            <v>5625</v>
          </cell>
        </row>
        <row r="3627">
          <cell r="D3627">
            <v>5626</v>
          </cell>
        </row>
        <row r="3628">
          <cell r="D3628">
            <v>5627</v>
          </cell>
        </row>
        <row r="3629">
          <cell r="D3629">
            <v>5628</v>
          </cell>
        </row>
        <row r="3630">
          <cell r="D3630">
            <v>5629</v>
          </cell>
        </row>
        <row r="3631">
          <cell r="D3631">
            <v>5630</v>
          </cell>
        </row>
        <row r="3632">
          <cell r="D3632">
            <v>5631</v>
          </cell>
        </row>
        <row r="3633">
          <cell r="D3633">
            <v>5632</v>
          </cell>
        </row>
        <row r="3634">
          <cell r="D3634">
            <v>5633</v>
          </cell>
        </row>
        <row r="3635">
          <cell r="D3635">
            <v>5634</v>
          </cell>
        </row>
        <row r="3636">
          <cell r="D3636">
            <v>5635</v>
          </cell>
        </row>
        <row r="3637">
          <cell r="D3637">
            <v>5636</v>
          </cell>
        </row>
        <row r="3638">
          <cell r="D3638">
            <v>5637</v>
          </cell>
        </row>
        <row r="3639">
          <cell r="D3639">
            <v>5638</v>
          </cell>
        </row>
        <row r="3640">
          <cell r="D3640">
            <v>5639</v>
          </cell>
        </row>
        <row r="3641">
          <cell r="D3641">
            <v>5640</v>
          </cell>
        </row>
        <row r="3642">
          <cell r="D3642">
            <v>5641</v>
          </cell>
        </row>
        <row r="3643">
          <cell r="D3643">
            <v>5642</v>
          </cell>
        </row>
        <row r="3644">
          <cell r="D3644">
            <v>5643</v>
          </cell>
        </row>
        <row r="3645">
          <cell r="D3645">
            <v>5644</v>
          </cell>
        </row>
        <row r="3646">
          <cell r="D3646">
            <v>5645</v>
          </cell>
        </row>
        <row r="3647">
          <cell r="D3647">
            <v>5646</v>
          </cell>
        </row>
        <row r="3648">
          <cell r="D3648">
            <v>5647</v>
          </cell>
        </row>
        <row r="3649">
          <cell r="D3649">
            <v>5648</v>
          </cell>
        </row>
        <row r="3650">
          <cell r="D3650">
            <v>5649</v>
          </cell>
        </row>
        <row r="3651">
          <cell r="D3651">
            <v>5650</v>
          </cell>
        </row>
        <row r="3652">
          <cell r="D3652">
            <v>5651</v>
          </cell>
        </row>
        <row r="3653">
          <cell r="D3653">
            <v>5652</v>
          </cell>
        </row>
        <row r="3654">
          <cell r="D3654">
            <v>5653</v>
          </cell>
        </row>
        <row r="3655">
          <cell r="D3655">
            <v>5654</v>
          </cell>
        </row>
        <row r="3656">
          <cell r="D3656">
            <v>5655</v>
          </cell>
        </row>
        <row r="3657">
          <cell r="D3657">
            <v>5656</v>
          </cell>
        </row>
        <row r="3658">
          <cell r="D3658">
            <v>5657</v>
          </cell>
        </row>
        <row r="3659">
          <cell r="D3659">
            <v>5658</v>
          </cell>
        </row>
        <row r="3660">
          <cell r="D3660">
            <v>5659</v>
          </cell>
        </row>
        <row r="3661">
          <cell r="D3661">
            <v>5660</v>
          </cell>
        </row>
        <row r="3662">
          <cell r="D3662">
            <v>5661</v>
          </cell>
        </row>
        <row r="3663">
          <cell r="D3663">
            <v>5662</v>
          </cell>
        </row>
        <row r="3664">
          <cell r="D3664">
            <v>5663</v>
          </cell>
        </row>
        <row r="3665">
          <cell r="D3665">
            <v>5664</v>
          </cell>
        </row>
        <row r="3666">
          <cell r="D3666">
            <v>5665</v>
          </cell>
        </row>
        <row r="3667">
          <cell r="D3667">
            <v>5666</v>
          </cell>
        </row>
        <row r="3668">
          <cell r="D3668">
            <v>5667</v>
          </cell>
        </row>
        <row r="3669">
          <cell r="D3669">
            <v>5668</v>
          </cell>
        </row>
        <row r="3670">
          <cell r="D3670">
            <v>5669</v>
          </cell>
        </row>
        <row r="3671">
          <cell r="D3671">
            <v>5670</v>
          </cell>
        </row>
        <row r="3672">
          <cell r="D3672">
            <v>5671</v>
          </cell>
        </row>
        <row r="3673">
          <cell r="D3673">
            <v>5672</v>
          </cell>
        </row>
        <row r="3674">
          <cell r="D3674">
            <v>5673</v>
          </cell>
        </row>
        <row r="3675">
          <cell r="D3675">
            <v>5674</v>
          </cell>
        </row>
        <row r="3676">
          <cell r="D3676">
            <v>5675</v>
          </cell>
        </row>
        <row r="3677">
          <cell r="D3677">
            <v>5676</v>
          </cell>
        </row>
        <row r="3678">
          <cell r="D3678">
            <v>5677</v>
          </cell>
        </row>
        <row r="3679">
          <cell r="D3679">
            <v>5678</v>
          </cell>
        </row>
        <row r="3680">
          <cell r="D3680">
            <v>5679</v>
          </cell>
        </row>
        <row r="3681">
          <cell r="D3681">
            <v>5680</v>
          </cell>
        </row>
        <row r="3682">
          <cell r="D3682">
            <v>5681</v>
          </cell>
        </row>
        <row r="3683">
          <cell r="D3683">
            <v>5682</v>
          </cell>
        </row>
        <row r="3684">
          <cell r="D3684">
            <v>5683</v>
          </cell>
        </row>
        <row r="3685">
          <cell r="D3685">
            <v>5684</v>
          </cell>
        </row>
        <row r="3686">
          <cell r="D3686">
            <v>5685</v>
          </cell>
        </row>
        <row r="3687">
          <cell r="D3687">
            <v>5686</v>
          </cell>
        </row>
        <row r="3688">
          <cell r="D3688">
            <v>5687</v>
          </cell>
        </row>
        <row r="3689">
          <cell r="D3689">
            <v>5688</v>
          </cell>
        </row>
        <row r="3690">
          <cell r="D3690">
            <v>5689</v>
          </cell>
        </row>
        <row r="3691">
          <cell r="D3691">
            <v>5690</v>
          </cell>
        </row>
        <row r="3692">
          <cell r="D3692">
            <v>5691</v>
          </cell>
        </row>
        <row r="3693">
          <cell r="D3693">
            <v>5692</v>
          </cell>
        </row>
        <row r="3694">
          <cell r="D3694">
            <v>5693</v>
          </cell>
        </row>
        <row r="3695">
          <cell r="D3695">
            <v>5694</v>
          </cell>
        </row>
        <row r="3696">
          <cell r="D3696">
            <v>5695</v>
          </cell>
        </row>
        <row r="3697">
          <cell r="D3697">
            <v>5696</v>
          </cell>
        </row>
        <row r="3698">
          <cell r="D3698">
            <v>5697</v>
          </cell>
        </row>
        <row r="3699">
          <cell r="D3699">
            <v>5698</v>
          </cell>
        </row>
        <row r="3700">
          <cell r="D3700">
            <v>5699</v>
          </cell>
        </row>
        <row r="3701">
          <cell r="D3701">
            <v>5700</v>
          </cell>
        </row>
        <row r="3702">
          <cell r="D3702">
            <v>5701</v>
          </cell>
        </row>
        <row r="3703">
          <cell r="D3703">
            <v>5702</v>
          </cell>
        </row>
        <row r="3704">
          <cell r="D3704">
            <v>5703</v>
          </cell>
        </row>
        <row r="3705">
          <cell r="D3705">
            <v>5704</v>
          </cell>
        </row>
        <row r="3706">
          <cell r="D3706">
            <v>5705</v>
          </cell>
        </row>
        <row r="3707">
          <cell r="D3707">
            <v>5706</v>
          </cell>
        </row>
        <row r="3708">
          <cell r="D3708">
            <v>5707</v>
          </cell>
        </row>
        <row r="3709">
          <cell r="D3709">
            <v>5708</v>
          </cell>
        </row>
        <row r="3710">
          <cell r="D3710">
            <v>5709</v>
          </cell>
        </row>
        <row r="3711">
          <cell r="D3711">
            <v>5710</v>
          </cell>
        </row>
        <row r="3712">
          <cell r="D3712">
            <v>5711</v>
          </cell>
        </row>
        <row r="3713">
          <cell r="D3713">
            <v>5712</v>
          </cell>
        </row>
        <row r="3714">
          <cell r="D3714">
            <v>5713</v>
          </cell>
        </row>
        <row r="3715">
          <cell r="D3715">
            <v>5714</v>
          </cell>
        </row>
        <row r="3716">
          <cell r="D3716">
            <v>5715</v>
          </cell>
        </row>
        <row r="3717">
          <cell r="D3717">
            <v>5716</v>
          </cell>
        </row>
        <row r="3718">
          <cell r="D3718">
            <v>5717</v>
          </cell>
        </row>
        <row r="3719">
          <cell r="D3719">
            <v>5718</v>
          </cell>
        </row>
        <row r="3720">
          <cell r="D3720">
            <v>5719</v>
          </cell>
        </row>
        <row r="3721">
          <cell r="D3721">
            <v>5720</v>
          </cell>
        </row>
        <row r="3722">
          <cell r="D3722">
            <v>5721</v>
          </cell>
        </row>
        <row r="3723">
          <cell r="D3723">
            <v>5722</v>
          </cell>
        </row>
        <row r="3724">
          <cell r="D3724">
            <v>5723</v>
          </cell>
        </row>
        <row r="3725">
          <cell r="D3725">
            <v>5724</v>
          </cell>
        </row>
        <row r="3726">
          <cell r="D3726">
            <v>5725</v>
          </cell>
        </row>
        <row r="3727">
          <cell r="D3727">
            <v>5726</v>
          </cell>
        </row>
        <row r="3728">
          <cell r="D3728">
            <v>5727</v>
          </cell>
        </row>
        <row r="3729">
          <cell r="D3729">
            <v>5728</v>
          </cell>
        </row>
        <row r="3730">
          <cell r="D3730">
            <v>5729</v>
          </cell>
        </row>
        <row r="3731">
          <cell r="D3731">
            <v>5730</v>
          </cell>
        </row>
        <row r="3732">
          <cell r="D3732">
            <v>5731</v>
          </cell>
        </row>
        <row r="3733">
          <cell r="D3733">
            <v>5732</v>
          </cell>
        </row>
        <row r="3734">
          <cell r="D3734">
            <v>5733</v>
          </cell>
        </row>
        <row r="3735">
          <cell r="D3735">
            <v>5734</v>
          </cell>
        </row>
        <row r="3736">
          <cell r="D3736">
            <v>5735</v>
          </cell>
        </row>
        <row r="3737">
          <cell r="D3737">
            <v>5736</v>
          </cell>
        </row>
        <row r="3738">
          <cell r="D3738">
            <v>5737</v>
          </cell>
        </row>
        <row r="3739">
          <cell r="D3739">
            <v>5738</v>
          </cell>
        </row>
        <row r="3740">
          <cell r="D3740">
            <v>5739</v>
          </cell>
        </row>
        <row r="3741">
          <cell r="D3741">
            <v>5740</v>
          </cell>
        </row>
        <row r="3742">
          <cell r="D3742">
            <v>5741</v>
          </cell>
        </row>
        <row r="3743">
          <cell r="D3743">
            <v>5742</v>
          </cell>
        </row>
        <row r="3744">
          <cell r="D3744">
            <v>5743</v>
          </cell>
        </row>
        <row r="3745">
          <cell r="D3745">
            <v>5744</v>
          </cell>
        </row>
        <row r="3746">
          <cell r="D3746">
            <v>5745</v>
          </cell>
        </row>
        <row r="3747">
          <cell r="D3747">
            <v>5746</v>
          </cell>
        </row>
        <row r="3748">
          <cell r="D3748">
            <v>5747</v>
          </cell>
        </row>
        <row r="3749">
          <cell r="D3749">
            <v>5748</v>
          </cell>
        </row>
        <row r="3750">
          <cell r="D3750">
            <v>5749</v>
          </cell>
        </row>
        <row r="3751">
          <cell r="D3751">
            <v>5750</v>
          </cell>
        </row>
        <row r="3752">
          <cell r="D3752">
            <v>5751</v>
          </cell>
        </row>
        <row r="3753">
          <cell r="D3753">
            <v>5752</v>
          </cell>
        </row>
        <row r="3754">
          <cell r="D3754">
            <v>5753</v>
          </cell>
        </row>
        <row r="3755">
          <cell r="D3755">
            <v>5754</v>
          </cell>
        </row>
        <row r="3756">
          <cell r="D3756">
            <v>5755</v>
          </cell>
        </row>
        <row r="3757">
          <cell r="D3757">
            <v>5756</v>
          </cell>
        </row>
        <row r="3758">
          <cell r="D3758">
            <v>5757</v>
          </cell>
        </row>
        <row r="3759">
          <cell r="D3759">
            <v>5758</v>
          </cell>
        </row>
        <row r="3760">
          <cell r="D3760">
            <v>5759</v>
          </cell>
        </row>
        <row r="3761">
          <cell r="D3761">
            <v>5760</v>
          </cell>
        </row>
        <row r="3762">
          <cell r="D3762">
            <v>5761</v>
          </cell>
        </row>
        <row r="3763">
          <cell r="D3763">
            <v>5762</v>
          </cell>
        </row>
        <row r="3764">
          <cell r="D3764">
            <v>5763</v>
          </cell>
        </row>
        <row r="3765">
          <cell r="D3765">
            <v>5764</v>
          </cell>
        </row>
        <row r="3766">
          <cell r="D3766">
            <v>5765</v>
          </cell>
        </row>
        <row r="3767">
          <cell r="D3767">
            <v>5766</v>
          </cell>
        </row>
        <row r="3768">
          <cell r="D3768">
            <v>5767</v>
          </cell>
        </row>
        <row r="3769">
          <cell r="D3769">
            <v>5768</v>
          </cell>
        </row>
        <row r="3770">
          <cell r="D3770">
            <v>5769</v>
          </cell>
        </row>
        <row r="3771">
          <cell r="D3771">
            <v>5770</v>
          </cell>
        </row>
        <row r="3772">
          <cell r="D3772">
            <v>5771</v>
          </cell>
        </row>
        <row r="3773">
          <cell r="D3773">
            <v>5772</v>
          </cell>
        </row>
        <row r="3774">
          <cell r="D3774">
            <v>5773</v>
          </cell>
        </row>
        <row r="3775">
          <cell r="D3775">
            <v>5774</v>
          </cell>
        </row>
        <row r="3776">
          <cell r="D3776">
            <v>5775</v>
          </cell>
        </row>
        <row r="3777">
          <cell r="D3777">
            <v>5776</v>
          </cell>
        </row>
        <row r="3778">
          <cell r="D3778">
            <v>5777</v>
          </cell>
        </row>
        <row r="3779">
          <cell r="D3779">
            <v>5778</v>
          </cell>
        </row>
        <row r="3780">
          <cell r="D3780">
            <v>5779</v>
          </cell>
        </row>
        <row r="3781">
          <cell r="D3781">
            <v>5780</v>
          </cell>
        </row>
        <row r="3782">
          <cell r="D3782">
            <v>5781</v>
          </cell>
        </row>
        <row r="3783">
          <cell r="D3783">
            <v>5782</v>
          </cell>
        </row>
        <row r="3784">
          <cell r="D3784">
            <v>5783</v>
          </cell>
        </row>
        <row r="3785">
          <cell r="D3785">
            <v>5784</v>
          </cell>
        </row>
        <row r="3786">
          <cell r="D3786">
            <v>5785</v>
          </cell>
        </row>
        <row r="3787">
          <cell r="D3787">
            <v>5786</v>
          </cell>
        </row>
        <row r="3788">
          <cell r="D3788">
            <v>5787</v>
          </cell>
        </row>
        <row r="3789">
          <cell r="D3789">
            <v>5788</v>
          </cell>
        </row>
        <row r="3790">
          <cell r="D3790">
            <v>5789</v>
          </cell>
        </row>
        <row r="3791">
          <cell r="D3791">
            <v>5790</v>
          </cell>
        </row>
        <row r="3792">
          <cell r="D3792">
            <v>5791</v>
          </cell>
        </row>
        <row r="3793">
          <cell r="D3793">
            <v>5792</v>
          </cell>
        </row>
        <row r="3794">
          <cell r="D3794">
            <v>5793</v>
          </cell>
        </row>
        <row r="3795">
          <cell r="D3795">
            <v>5794</v>
          </cell>
        </row>
        <row r="3796">
          <cell r="D3796">
            <v>5795</v>
          </cell>
        </row>
        <row r="3797">
          <cell r="D3797">
            <v>5796</v>
          </cell>
        </row>
        <row r="3798">
          <cell r="D3798">
            <v>5797</v>
          </cell>
        </row>
        <row r="3799">
          <cell r="D3799">
            <v>5798</v>
          </cell>
        </row>
        <row r="3800">
          <cell r="D3800">
            <v>5799</v>
          </cell>
        </row>
        <row r="3801">
          <cell r="D3801">
            <v>5800</v>
          </cell>
        </row>
        <row r="3802">
          <cell r="D3802">
            <v>5801</v>
          </cell>
        </row>
        <row r="3803">
          <cell r="D3803">
            <v>5802</v>
          </cell>
        </row>
        <row r="3804">
          <cell r="D3804">
            <v>5803</v>
          </cell>
        </row>
        <row r="3805">
          <cell r="D3805">
            <v>5804</v>
          </cell>
        </row>
        <row r="3806">
          <cell r="D3806">
            <v>5805</v>
          </cell>
        </row>
        <row r="3807">
          <cell r="D3807">
            <v>5806</v>
          </cell>
        </row>
        <row r="3808">
          <cell r="D3808">
            <v>5807</v>
          </cell>
        </row>
        <row r="3809">
          <cell r="D3809">
            <v>5808</v>
          </cell>
        </row>
        <row r="3810">
          <cell r="D3810">
            <v>5809</v>
          </cell>
        </row>
        <row r="3811">
          <cell r="D3811">
            <v>5810</v>
          </cell>
        </row>
        <row r="3812">
          <cell r="D3812">
            <v>5811</v>
          </cell>
        </row>
        <row r="3813">
          <cell r="D3813">
            <v>5812</v>
          </cell>
        </row>
        <row r="3814">
          <cell r="D3814">
            <v>5813</v>
          </cell>
        </row>
        <row r="3815">
          <cell r="D3815">
            <v>5814</v>
          </cell>
        </row>
        <row r="3816">
          <cell r="D3816">
            <v>5815</v>
          </cell>
        </row>
        <row r="3817">
          <cell r="D3817">
            <v>5816</v>
          </cell>
        </row>
        <row r="3818">
          <cell r="D3818">
            <v>5817</v>
          </cell>
        </row>
        <row r="3819">
          <cell r="D3819">
            <v>5818</v>
          </cell>
        </row>
        <row r="3820">
          <cell r="D3820">
            <v>5819</v>
          </cell>
        </row>
        <row r="3821">
          <cell r="D3821">
            <v>5820</v>
          </cell>
        </row>
        <row r="3822">
          <cell r="D3822">
            <v>5821</v>
          </cell>
        </row>
        <row r="3823">
          <cell r="D3823">
            <v>5822</v>
          </cell>
        </row>
        <row r="3824">
          <cell r="D3824">
            <v>5823</v>
          </cell>
        </row>
        <row r="3825">
          <cell r="D3825">
            <v>5824</v>
          </cell>
        </row>
        <row r="3826">
          <cell r="D3826">
            <v>5825</v>
          </cell>
        </row>
        <row r="3827">
          <cell r="D3827">
            <v>5826</v>
          </cell>
        </row>
        <row r="3828">
          <cell r="D3828">
            <v>5827</v>
          </cell>
        </row>
        <row r="3829">
          <cell r="D3829">
            <v>5828</v>
          </cell>
        </row>
        <row r="3830">
          <cell r="D3830">
            <v>5829</v>
          </cell>
        </row>
        <row r="3831">
          <cell r="D3831">
            <v>5830</v>
          </cell>
        </row>
        <row r="3832">
          <cell r="D3832">
            <v>5831</v>
          </cell>
        </row>
        <row r="3833">
          <cell r="D3833">
            <v>5832</v>
          </cell>
        </row>
        <row r="3834">
          <cell r="D3834">
            <v>5833</v>
          </cell>
        </row>
        <row r="3835">
          <cell r="D3835">
            <v>5834</v>
          </cell>
        </row>
        <row r="3836">
          <cell r="D3836">
            <v>5835</v>
          </cell>
        </row>
        <row r="3837">
          <cell r="D3837">
            <v>5836</v>
          </cell>
        </row>
        <row r="3838">
          <cell r="D3838">
            <v>5837</v>
          </cell>
        </row>
        <row r="3839">
          <cell r="D3839">
            <v>5838</v>
          </cell>
        </row>
        <row r="3840">
          <cell r="D3840">
            <v>5839</v>
          </cell>
        </row>
        <row r="3841">
          <cell r="D3841">
            <v>5840</v>
          </cell>
        </row>
        <row r="3842">
          <cell r="D3842">
            <v>5841</v>
          </cell>
        </row>
        <row r="3843">
          <cell r="D3843">
            <v>5842</v>
          </cell>
        </row>
        <row r="3844">
          <cell r="D3844">
            <v>5843</v>
          </cell>
        </row>
        <row r="3845">
          <cell r="D3845">
            <v>5844</v>
          </cell>
        </row>
        <row r="3846">
          <cell r="D3846">
            <v>5845</v>
          </cell>
        </row>
        <row r="3847">
          <cell r="D3847">
            <v>5846</v>
          </cell>
        </row>
        <row r="3848">
          <cell r="D3848">
            <v>5847</v>
          </cell>
        </row>
        <row r="3849">
          <cell r="D3849">
            <v>5848</v>
          </cell>
        </row>
        <row r="3850">
          <cell r="D3850">
            <v>5849</v>
          </cell>
        </row>
        <row r="3851">
          <cell r="D3851">
            <v>5850</v>
          </cell>
        </row>
        <row r="3852">
          <cell r="D3852">
            <v>5851</v>
          </cell>
        </row>
        <row r="3853">
          <cell r="D3853">
            <v>5852</v>
          </cell>
        </row>
        <row r="3854">
          <cell r="D3854">
            <v>5853</v>
          </cell>
        </row>
        <row r="3855">
          <cell r="D3855">
            <v>5854</v>
          </cell>
        </row>
        <row r="3856">
          <cell r="D3856">
            <v>5855</v>
          </cell>
        </row>
        <row r="3857">
          <cell r="D3857">
            <v>5856</v>
          </cell>
        </row>
        <row r="3858">
          <cell r="D3858">
            <v>5857</v>
          </cell>
        </row>
        <row r="3859">
          <cell r="D3859">
            <v>5858</v>
          </cell>
        </row>
        <row r="3860">
          <cell r="D3860">
            <v>5859</v>
          </cell>
        </row>
        <row r="3861">
          <cell r="D3861">
            <v>5860</v>
          </cell>
        </row>
        <row r="3862">
          <cell r="D3862">
            <v>5861</v>
          </cell>
        </row>
        <row r="3863">
          <cell r="D3863">
            <v>5862</v>
          </cell>
        </row>
        <row r="3864">
          <cell r="D3864">
            <v>5863</v>
          </cell>
        </row>
        <row r="3865">
          <cell r="D3865">
            <v>5864</v>
          </cell>
        </row>
        <row r="3866">
          <cell r="D3866">
            <v>5865</v>
          </cell>
        </row>
        <row r="3867">
          <cell r="D3867">
            <v>5866</v>
          </cell>
        </row>
        <row r="3868">
          <cell r="D3868">
            <v>5867</v>
          </cell>
        </row>
        <row r="3869">
          <cell r="D3869">
            <v>5868</v>
          </cell>
        </row>
        <row r="3870">
          <cell r="D3870">
            <v>5869</v>
          </cell>
        </row>
        <row r="3871">
          <cell r="D3871">
            <v>5870</v>
          </cell>
        </row>
        <row r="3872">
          <cell r="D3872">
            <v>5871</v>
          </cell>
        </row>
        <row r="3873">
          <cell r="D3873">
            <v>5872</v>
          </cell>
        </row>
        <row r="3874">
          <cell r="D3874">
            <v>5873</v>
          </cell>
        </row>
        <row r="3875">
          <cell r="D3875">
            <v>5874</v>
          </cell>
        </row>
        <row r="3876">
          <cell r="D3876">
            <v>5875</v>
          </cell>
        </row>
        <row r="3877">
          <cell r="D3877">
            <v>5876</v>
          </cell>
        </row>
        <row r="3878">
          <cell r="D3878">
            <v>5877</v>
          </cell>
        </row>
        <row r="3879">
          <cell r="D3879">
            <v>5878</v>
          </cell>
        </row>
        <row r="3880">
          <cell r="D3880">
            <v>5879</v>
          </cell>
        </row>
        <row r="3881">
          <cell r="D3881">
            <v>5880</v>
          </cell>
        </row>
        <row r="3882">
          <cell r="D3882">
            <v>5881</v>
          </cell>
        </row>
        <row r="3883">
          <cell r="D3883">
            <v>5882</v>
          </cell>
        </row>
        <row r="3884">
          <cell r="D3884">
            <v>5883</v>
          </cell>
        </row>
        <row r="3885">
          <cell r="D3885">
            <v>5884</v>
          </cell>
        </row>
        <row r="3886">
          <cell r="D3886">
            <v>5885</v>
          </cell>
        </row>
        <row r="3887">
          <cell r="D3887">
            <v>5886</v>
          </cell>
        </row>
        <row r="3888">
          <cell r="D3888">
            <v>5887</v>
          </cell>
        </row>
        <row r="3889">
          <cell r="D3889">
            <v>5888</v>
          </cell>
        </row>
        <row r="3890">
          <cell r="D3890">
            <v>5889</v>
          </cell>
        </row>
        <row r="3891">
          <cell r="D3891">
            <v>5890</v>
          </cell>
        </row>
        <row r="3892">
          <cell r="D3892">
            <v>5891</v>
          </cell>
        </row>
        <row r="3893">
          <cell r="D3893">
            <v>5892</v>
          </cell>
        </row>
        <row r="3894">
          <cell r="D3894">
            <v>5893</v>
          </cell>
        </row>
        <row r="3895">
          <cell r="D3895">
            <v>5894</v>
          </cell>
        </row>
        <row r="3896">
          <cell r="D3896">
            <v>5895</v>
          </cell>
        </row>
        <row r="3897">
          <cell r="D3897">
            <v>5896</v>
          </cell>
        </row>
        <row r="3898">
          <cell r="D3898">
            <v>5897</v>
          </cell>
        </row>
        <row r="3899">
          <cell r="D3899">
            <v>5898</v>
          </cell>
        </row>
        <row r="3900">
          <cell r="D3900">
            <v>5899</v>
          </cell>
        </row>
        <row r="3901">
          <cell r="D3901">
            <v>5900</v>
          </cell>
        </row>
        <row r="3902">
          <cell r="D3902">
            <v>5901</v>
          </cell>
        </row>
        <row r="3903">
          <cell r="D3903">
            <v>5902</v>
          </cell>
        </row>
        <row r="3904">
          <cell r="D3904">
            <v>5903</v>
          </cell>
        </row>
        <row r="3905">
          <cell r="D3905">
            <v>5904</v>
          </cell>
        </row>
        <row r="3906">
          <cell r="D3906">
            <v>5905</v>
          </cell>
        </row>
        <row r="3907">
          <cell r="D3907">
            <v>5906</v>
          </cell>
        </row>
        <row r="3908">
          <cell r="D3908">
            <v>5907</v>
          </cell>
        </row>
        <row r="3909">
          <cell r="D3909">
            <v>5908</v>
          </cell>
        </row>
        <row r="3910">
          <cell r="D3910">
            <v>5909</v>
          </cell>
        </row>
        <row r="3911">
          <cell r="D3911">
            <v>5910</v>
          </cell>
        </row>
        <row r="3912">
          <cell r="D3912">
            <v>5911</v>
          </cell>
        </row>
        <row r="3913">
          <cell r="D3913">
            <v>5912</v>
          </cell>
        </row>
        <row r="3914">
          <cell r="D3914">
            <v>5913</v>
          </cell>
        </row>
        <row r="3915">
          <cell r="D3915">
            <v>5914</v>
          </cell>
        </row>
        <row r="3916">
          <cell r="D3916">
            <v>5915</v>
          </cell>
        </row>
        <row r="3917">
          <cell r="D3917">
            <v>5916</v>
          </cell>
        </row>
        <row r="3918">
          <cell r="D3918">
            <v>5917</v>
          </cell>
        </row>
        <row r="3919">
          <cell r="D3919">
            <v>5918</v>
          </cell>
        </row>
        <row r="3920">
          <cell r="D3920">
            <v>5919</v>
          </cell>
        </row>
        <row r="3921">
          <cell r="D3921">
            <v>5920</v>
          </cell>
        </row>
        <row r="3922">
          <cell r="D3922">
            <v>5921</v>
          </cell>
        </row>
        <row r="3923">
          <cell r="D3923">
            <v>5922</v>
          </cell>
        </row>
        <row r="3924">
          <cell r="D3924">
            <v>5923</v>
          </cell>
        </row>
        <row r="3925">
          <cell r="D3925">
            <v>5924</v>
          </cell>
        </row>
        <row r="3926">
          <cell r="D3926">
            <v>5925</v>
          </cell>
        </row>
        <row r="3927">
          <cell r="D3927">
            <v>5926</v>
          </cell>
        </row>
        <row r="3928">
          <cell r="D3928">
            <v>5927</v>
          </cell>
        </row>
        <row r="3929">
          <cell r="D3929">
            <v>5928</v>
          </cell>
        </row>
        <row r="3930">
          <cell r="D3930">
            <v>5929</v>
          </cell>
        </row>
        <row r="3931">
          <cell r="D3931">
            <v>5930</v>
          </cell>
        </row>
        <row r="3932">
          <cell r="D3932">
            <v>5931</v>
          </cell>
        </row>
        <row r="3933">
          <cell r="D3933">
            <v>5932</v>
          </cell>
        </row>
        <row r="3934">
          <cell r="D3934">
            <v>5933</v>
          </cell>
        </row>
        <row r="3935">
          <cell r="D3935">
            <v>5934</v>
          </cell>
        </row>
        <row r="3936">
          <cell r="D3936">
            <v>5935</v>
          </cell>
        </row>
        <row r="3937">
          <cell r="D3937">
            <v>5936</v>
          </cell>
        </row>
        <row r="3938">
          <cell r="D3938">
            <v>5937</v>
          </cell>
        </row>
        <row r="3939">
          <cell r="D3939">
            <v>5938</v>
          </cell>
        </row>
        <row r="3940">
          <cell r="D3940">
            <v>5939</v>
          </cell>
        </row>
        <row r="3941">
          <cell r="D3941">
            <v>5940</v>
          </cell>
        </row>
        <row r="3942">
          <cell r="D3942">
            <v>5941</v>
          </cell>
        </row>
        <row r="3943">
          <cell r="D3943">
            <v>5942</v>
          </cell>
        </row>
        <row r="3944">
          <cell r="D3944">
            <v>5943</v>
          </cell>
        </row>
        <row r="3945">
          <cell r="D3945">
            <v>5944</v>
          </cell>
        </row>
        <row r="3946">
          <cell r="D3946">
            <v>5945</v>
          </cell>
        </row>
        <row r="3947">
          <cell r="D3947">
            <v>5946</v>
          </cell>
        </row>
        <row r="3948">
          <cell r="D3948">
            <v>5947</v>
          </cell>
        </row>
        <row r="3949">
          <cell r="D3949">
            <v>5948</v>
          </cell>
        </row>
        <row r="3950">
          <cell r="D3950">
            <v>5949</v>
          </cell>
        </row>
        <row r="3951">
          <cell r="D3951">
            <v>5950</v>
          </cell>
        </row>
        <row r="3952">
          <cell r="D3952">
            <v>5951</v>
          </cell>
        </row>
        <row r="3953">
          <cell r="D3953">
            <v>5952</v>
          </cell>
        </row>
        <row r="3954">
          <cell r="D3954">
            <v>5953</v>
          </cell>
        </row>
        <row r="3955">
          <cell r="D3955">
            <v>5954</v>
          </cell>
        </row>
        <row r="3956">
          <cell r="D3956">
            <v>5955</v>
          </cell>
        </row>
        <row r="3957">
          <cell r="D3957">
            <v>5956</v>
          </cell>
        </row>
        <row r="3958">
          <cell r="D3958">
            <v>5957</v>
          </cell>
        </row>
        <row r="3959">
          <cell r="D3959">
            <v>5958</v>
          </cell>
        </row>
        <row r="3960">
          <cell r="D3960">
            <v>5959</v>
          </cell>
        </row>
        <row r="3961">
          <cell r="D3961">
            <v>5960</v>
          </cell>
        </row>
        <row r="3962">
          <cell r="D3962">
            <v>5961</v>
          </cell>
        </row>
        <row r="3963">
          <cell r="D3963">
            <v>5962</v>
          </cell>
        </row>
        <row r="3964">
          <cell r="D3964">
            <v>5963</v>
          </cell>
        </row>
        <row r="3965">
          <cell r="D3965">
            <v>5964</v>
          </cell>
        </row>
        <row r="3966">
          <cell r="D3966">
            <v>5965</v>
          </cell>
        </row>
        <row r="3967">
          <cell r="D3967">
            <v>5966</v>
          </cell>
        </row>
        <row r="3968">
          <cell r="D3968">
            <v>5967</v>
          </cell>
        </row>
        <row r="3969">
          <cell r="D3969">
            <v>5968</v>
          </cell>
        </row>
        <row r="3970">
          <cell r="D3970">
            <v>5969</v>
          </cell>
        </row>
        <row r="3971">
          <cell r="D3971">
            <v>5970</v>
          </cell>
        </row>
        <row r="3972">
          <cell r="D3972">
            <v>5971</v>
          </cell>
        </row>
        <row r="3973">
          <cell r="D3973">
            <v>5972</v>
          </cell>
        </row>
        <row r="3974">
          <cell r="D3974">
            <v>5973</v>
          </cell>
        </row>
        <row r="3975">
          <cell r="D3975">
            <v>5974</v>
          </cell>
        </row>
        <row r="3976">
          <cell r="D3976">
            <v>5975</v>
          </cell>
        </row>
        <row r="3977">
          <cell r="D3977">
            <v>5976</v>
          </cell>
        </row>
        <row r="3978">
          <cell r="D3978">
            <v>5977</v>
          </cell>
        </row>
        <row r="3979">
          <cell r="D3979">
            <v>5978</v>
          </cell>
        </row>
        <row r="3980">
          <cell r="D3980">
            <v>5979</v>
          </cell>
        </row>
        <row r="3981">
          <cell r="D3981">
            <v>5980</v>
          </cell>
        </row>
        <row r="3982">
          <cell r="D3982">
            <v>5981</v>
          </cell>
        </row>
        <row r="3983">
          <cell r="D3983">
            <v>5982</v>
          </cell>
        </row>
        <row r="3984">
          <cell r="D3984">
            <v>5983</v>
          </cell>
        </row>
        <row r="3985">
          <cell r="D3985">
            <v>5984</v>
          </cell>
        </row>
        <row r="3986">
          <cell r="D3986">
            <v>5985</v>
          </cell>
        </row>
        <row r="3987">
          <cell r="D3987">
            <v>5986</v>
          </cell>
        </row>
        <row r="3988">
          <cell r="D3988">
            <v>5987</v>
          </cell>
        </row>
        <row r="3989">
          <cell r="D3989">
            <v>5988</v>
          </cell>
        </row>
        <row r="3990">
          <cell r="D3990">
            <v>5989</v>
          </cell>
        </row>
        <row r="3991">
          <cell r="D3991">
            <v>5990</v>
          </cell>
        </row>
        <row r="3992">
          <cell r="D3992">
            <v>5991</v>
          </cell>
        </row>
        <row r="3993">
          <cell r="D3993">
            <v>5992</v>
          </cell>
        </row>
        <row r="3994">
          <cell r="D3994">
            <v>5993</v>
          </cell>
        </row>
        <row r="3995">
          <cell r="D3995">
            <v>5994</v>
          </cell>
        </row>
        <row r="3996">
          <cell r="D3996">
            <v>5995</v>
          </cell>
        </row>
        <row r="3997">
          <cell r="D3997">
            <v>5996</v>
          </cell>
        </row>
        <row r="3998">
          <cell r="D3998">
            <v>5997</v>
          </cell>
        </row>
        <row r="3999">
          <cell r="D3999">
            <v>5998</v>
          </cell>
        </row>
        <row r="4000">
          <cell r="D4000">
            <v>5999</v>
          </cell>
        </row>
        <row r="4001">
          <cell r="D4001">
            <v>6000</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A1" t="str">
            <v>Abronia latifolia</v>
          </cell>
          <cell r="B1">
            <v>1</v>
          </cell>
          <cell r="C1">
            <v>1</v>
          </cell>
          <cell r="D1">
            <v>2000</v>
          </cell>
          <cell r="E1">
            <v>1</v>
          </cell>
          <cell r="F1" t="str">
            <v>Y</v>
          </cell>
          <cell r="G1" t="str">
            <v>Fort Ord Dunes State Park</v>
          </cell>
        </row>
        <row r="2">
          <cell r="A2" t="str">
            <v>Abronia umbellata</v>
          </cell>
          <cell r="B2">
            <v>2</v>
          </cell>
          <cell r="C2">
            <v>2</v>
          </cell>
          <cell r="D2">
            <v>2001</v>
          </cell>
          <cell r="E2">
            <v>2</v>
          </cell>
          <cell r="F2" t="str">
            <v>N</v>
          </cell>
          <cell r="G2" t="str">
            <v>Monterey State Beach</v>
          </cell>
        </row>
        <row r="3">
          <cell r="A3" t="str">
            <v>Achillea millefolium</v>
          </cell>
          <cell r="B3">
            <v>3</v>
          </cell>
          <cell r="C3">
            <v>3</v>
          </cell>
          <cell r="D3">
            <v>2002</v>
          </cell>
          <cell r="E3">
            <v>3</v>
          </cell>
          <cell r="G3" t="str">
            <v>Naval Postgraduate School Dunes</v>
          </cell>
        </row>
        <row r="4">
          <cell r="A4" t="str">
            <v>Acmispon glaber</v>
          </cell>
          <cell r="B4">
            <v>4</v>
          </cell>
          <cell r="C4">
            <v>4</v>
          </cell>
          <cell r="D4">
            <v>2003</v>
          </cell>
          <cell r="E4">
            <v>4</v>
          </cell>
          <cell r="G4" t="str">
            <v>Eolian Dunes (MPRPD)</v>
          </cell>
        </row>
        <row r="5">
          <cell r="A5" t="str">
            <v>Acmispon heermanii</v>
          </cell>
          <cell r="B5">
            <v>5</v>
          </cell>
          <cell r="C5">
            <v>5</v>
          </cell>
          <cell r="D5">
            <v>2004</v>
          </cell>
          <cell r="E5">
            <v>5</v>
          </cell>
          <cell r="G5" t="str">
            <v xml:space="preserve">Marina State Beach </v>
          </cell>
        </row>
        <row r="6">
          <cell r="A6" t="str">
            <v>Acmispon strigosus</v>
          </cell>
          <cell r="B6">
            <v>6</v>
          </cell>
          <cell r="C6">
            <v>6</v>
          </cell>
          <cell r="D6">
            <v>2005</v>
          </cell>
          <cell r="E6">
            <v>6</v>
          </cell>
          <cell r="G6" t="str">
            <v>Martin Dunes (BSLT)</v>
          </cell>
        </row>
        <row r="7">
          <cell r="A7" t="str">
            <v>Ambrosia chamissonis</v>
          </cell>
          <cell r="B7">
            <v>7</v>
          </cell>
          <cell r="C7">
            <v>7</v>
          </cell>
          <cell r="D7">
            <v>2006</v>
          </cell>
          <cell r="E7">
            <v>7</v>
          </cell>
          <cell r="G7" t="str">
            <v>Salinas River State Beach- Molera Dunes</v>
          </cell>
        </row>
        <row r="8">
          <cell r="A8" t="str">
            <v>Ammophila arenaria</v>
          </cell>
          <cell r="B8">
            <v>8</v>
          </cell>
          <cell r="C8">
            <v>8</v>
          </cell>
          <cell r="D8">
            <v>2007</v>
          </cell>
          <cell r="E8">
            <v>8</v>
          </cell>
          <cell r="G8" t="str">
            <v>Moss Landing State Beach</v>
          </cell>
        </row>
        <row r="9">
          <cell r="A9" t="str">
            <v>Amsinckia spectabilis</v>
          </cell>
          <cell r="B9">
            <v>9</v>
          </cell>
          <cell r="C9">
            <v>9</v>
          </cell>
          <cell r="D9">
            <v>2008</v>
          </cell>
          <cell r="E9">
            <v>9</v>
          </cell>
        </row>
        <row r="10">
          <cell r="A10" t="str">
            <v>Anagallis arevensis</v>
          </cell>
          <cell r="B10">
            <v>10</v>
          </cell>
          <cell r="C10">
            <v>10</v>
          </cell>
          <cell r="D10">
            <v>2009</v>
          </cell>
          <cell r="E10">
            <v>10</v>
          </cell>
        </row>
        <row r="11">
          <cell r="A11" t="str">
            <v>Anaphalis margaritacea</v>
          </cell>
          <cell r="B11">
            <v>11</v>
          </cell>
          <cell r="C11">
            <v>11</v>
          </cell>
          <cell r="D11">
            <v>2010</v>
          </cell>
          <cell r="E11">
            <v>11</v>
          </cell>
        </row>
        <row r="12">
          <cell r="A12" t="str">
            <v>Annual grasses</v>
          </cell>
          <cell r="B12">
            <v>12</v>
          </cell>
          <cell r="C12">
            <v>12</v>
          </cell>
          <cell r="D12">
            <v>2011</v>
          </cell>
          <cell r="E12">
            <v>12</v>
          </cell>
        </row>
        <row r="13">
          <cell r="A13" t="str">
            <v>Armeria maritime var. californica</v>
          </cell>
          <cell r="C13">
            <v>13</v>
          </cell>
          <cell r="D13">
            <v>2012</v>
          </cell>
          <cell r="E13">
            <v>14</v>
          </cell>
        </row>
        <row r="14">
          <cell r="A14" t="str">
            <v>Artemisia californica</v>
          </cell>
          <cell r="C14">
            <v>14</v>
          </cell>
          <cell r="D14">
            <v>2013</v>
          </cell>
          <cell r="E14">
            <v>15</v>
          </cell>
        </row>
        <row r="15">
          <cell r="A15" t="str">
            <v>Artemisia pycnocephalia</v>
          </cell>
          <cell r="C15">
            <v>15</v>
          </cell>
          <cell r="D15">
            <v>2014</v>
          </cell>
          <cell r="E15">
            <v>16</v>
          </cell>
        </row>
        <row r="16">
          <cell r="A16" t="str">
            <v>Astragalus nuttallii</v>
          </cell>
          <cell r="C16">
            <v>16</v>
          </cell>
          <cell r="D16">
            <v>2015</v>
          </cell>
          <cell r="E16">
            <v>17</v>
          </cell>
        </row>
        <row r="17">
          <cell r="A17" t="str">
            <v>Atriplex leucophylla</v>
          </cell>
          <cell r="C17">
            <v>17</v>
          </cell>
          <cell r="D17">
            <v>2016</v>
          </cell>
        </row>
        <row r="18">
          <cell r="A18" t="str">
            <v>Baccharis pilularis</v>
          </cell>
          <cell r="C18">
            <v>18</v>
          </cell>
          <cell r="D18">
            <v>2017</v>
          </cell>
        </row>
        <row r="19">
          <cell r="A19" t="str">
            <v>Hirschfeldia incana</v>
          </cell>
          <cell r="C19">
            <v>19</v>
          </cell>
          <cell r="D19">
            <v>2018</v>
          </cell>
        </row>
        <row r="20">
          <cell r="A20" t="str">
            <v>Bromus diandrus</v>
          </cell>
          <cell r="C20">
            <v>20</v>
          </cell>
          <cell r="D20">
            <v>2019</v>
          </cell>
        </row>
        <row r="21">
          <cell r="A21" t="str">
            <v>Cakile maritime</v>
          </cell>
          <cell r="C21">
            <v>21</v>
          </cell>
          <cell r="D21">
            <v>2020</v>
          </cell>
        </row>
        <row r="22">
          <cell r="A22" t="str">
            <v>Camissoniopsis cheiranthifolia</v>
          </cell>
          <cell r="C22">
            <v>22</v>
          </cell>
          <cell r="D22">
            <v>2021</v>
          </cell>
        </row>
        <row r="23">
          <cell r="A23" t="str">
            <v>Camissoniopsis micrantha</v>
          </cell>
          <cell r="C23">
            <v>23</v>
          </cell>
          <cell r="D23">
            <v>2022</v>
          </cell>
        </row>
        <row r="24">
          <cell r="A24" t="str">
            <v>Cardimine oligosperma</v>
          </cell>
          <cell r="C24">
            <v>24</v>
          </cell>
          <cell r="D24">
            <v>2023</v>
          </cell>
        </row>
        <row r="25">
          <cell r="A25" t="str">
            <v>Cardionema ramosissimum</v>
          </cell>
          <cell r="C25">
            <v>25</v>
          </cell>
          <cell r="D25">
            <v>2024</v>
          </cell>
        </row>
        <row r="26">
          <cell r="A26" t="str">
            <v>Carpobrotus edulis</v>
          </cell>
          <cell r="C26">
            <v>26</v>
          </cell>
          <cell r="D26">
            <v>2025</v>
          </cell>
        </row>
        <row r="27">
          <cell r="A27" t="str">
            <v>Castilleja latifolia</v>
          </cell>
          <cell r="C27">
            <v>27</v>
          </cell>
          <cell r="D27">
            <v>2026</v>
          </cell>
        </row>
        <row r="28">
          <cell r="A28" t="str">
            <v>Centaurea solstitialis</v>
          </cell>
          <cell r="C28">
            <v>28</v>
          </cell>
          <cell r="D28">
            <v>2027</v>
          </cell>
        </row>
        <row r="29">
          <cell r="A29" t="str">
            <v xml:space="preserve">Cerastium glomeratum </v>
          </cell>
          <cell r="C29">
            <v>29</v>
          </cell>
          <cell r="D29">
            <v>2028</v>
          </cell>
        </row>
        <row r="30">
          <cell r="A30" t="str">
            <v>Chenopodium californicum</v>
          </cell>
          <cell r="C30">
            <v>30</v>
          </cell>
          <cell r="D30">
            <v>2029</v>
          </cell>
        </row>
        <row r="31">
          <cell r="A31" t="str">
            <v>Chorizanthe pungens</v>
          </cell>
          <cell r="C31">
            <v>31</v>
          </cell>
          <cell r="D31">
            <v>2030</v>
          </cell>
        </row>
        <row r="32">
          <cell r="A32" t="str">
            <v>Claytonia perfoliata</v>
          </cell>
          <cell r="D32">
            <v>2031</v>
          </cell>
        </row>
        <row r="33">
          <cell r="A33" t="str">
            <v>Conicosia pugioniformis</v>
          </cell>
          <cell r="D33">
            <v>2032</v>
          </cell>
        </row>
        <row r="34">
          <cell r="A34" t="str">
            <v>Corethryogyne filaginifolia</v>
          </cell>
          <cell r="D34">
            <v>2033</v>
          </cell>
        </row>
        <row r="35">
          <cell r="A35" t="str">
            <v>Cortaderia jubata</v>
          </cell>
          <cell r="D35">
            <v>2034</v>
          </cell>
        </row>
        <row r="36">
          <cell r="A36" t="str">
            <v>Croton californica</v>
          </cell>
          <cell r="D36">
            <v>2035</v>
          </cell>
        </row>
        <row r="37">
          <cell r="A37" t="str">
            <v>Cryptantha or Plagiobothrys sp.</v>
          </cell>
          <cell r="D37">
            <v>2036</v>
          </cell>
        </row>
        <row r="38">
          <cell r="A38" t="str">
            <v>Daucus pusillus</v>
          </cell>
          <cell r="D38">
            <v>2037</v>
          </cell>
        </row>
        <row r="39">
          <cell r="A39" t="str">
            <v>Deinandra corymbosa</v>
          </cell>
          <cell r="D39">
            <v>2038</v>
          </cell>
        </row>
        <row r="40">
          <cell r="A40" t="str">
            <v>Dudleya caespitosa</v>
          </cell>
          <cell r="D40">
            <v>2039</v>
          </cell>
        </row>
        <row r="41">
          <cell r="A41" t="str">
            <v>Ericameria ericoides</v>
          </cell>
          <cell r="D41">
            <v>2040</v>
          </cell>
        </row>
        <row r="42">
          <cell r="A42" t="str">
            <v>Erigeron canadensis</v>
          </cell>
          <cell r="D42">
            <v>2041</v>
          </cell>
        </row>
        <row r="43">
          <cell r="A43" t="str">
            <v>Crassula connata</v>
          </cell>
          <cell r="D43">
            <v>2042</v>
          </cell>
        </row>
        <row r="44">
          <cell r="A44" t="str">
            <v>Erigeron glaucus</v>
          </cell>
          <cell r="D44">
            <v>2043</v>
          </cell>
        </row>
        <row r="45">
          <cell r="A45" t="str">
            <v>Eriogonum latifolium</v>
          </cell>
          <cell r="D45">
            <v>2044</v>
          </cell>
        </row>
        <row r="46">
          <cell r="A46" t="str">
            <v>Eriogonum parvifolium</v>
          </cell>
          <cell r="D46">
            <v>2045</v>
          </cell>
        </row>
        <row r="47">
          <cell r="A47" t="str">
            <v>Eriophyllum staechadifolium</v>
          </cell>
          <cell r="D47">
            <v>2046</v>
          </cell>
        </row>
        <row r="48">
          <cell r="A48" t="str">
            <v>Erodium botrys</v>
          </cell>
          <cell r="D48">
            <v>2047</v>
          </cell>
        </row>
        <row r="49">
          <cell r="A49" t="str">
            <v>Erodium cicutarium</v>
          </cell>
          <cell r="D49">
            <v>2048</v>
          </cell>
        </row>
        <row r="50">
          <cell r="A50" t="str">
            <v>Erysimum ammophilum</v>
          </cell>
          <cell r="D50">
            <v>2049</v>
          </cell>
        </row>
        <row r="51">
          <cell r="A51" t="str">
            <v>Erysimum menziesii</v>
          </cell>
          <cell r="D51">
            <v>2050</v>
          </cell>
        </row>
        <row r="52">
          <cell r="A52" t="str">
            <v>Eschscholzia californica</v>
          </cell>
          <cell r="D52">
            <v>2051</v>
          </cell>
        </row>
        <row r="53">
          <cell r="A53" t="str">
            <v>Frangula californica</v>
          </cell>
          <cell r="D53">
            <v>2052</v>
          </cell>
        </row>
        <row r="54">
          <cell r="A54" t="str">
            <v>Gilia tenuiflora ssp. arenaria</v>
          </cell>
          <cell r="D54">
            <v>2053</v>
          </cell>
        </row>
        <row r="55">
          <cell r="A55" t="str">
            <v>Grindelia latifolia</v>
          </cell>
          <cell r="D55">
            <v>2054</v>
          </cell>
        </row>
        <row r="56">
          <cell r="A56" t="str">
            <v>Heterotheca grandifolia</v>
          </cell>
          <cell r="D56">
            <v>2055</v>
          </cell>
        </row>
        <row r="57">
          <cell r="A57" t="str">
            <v>Hypochaeris glabra</v>
          </cell>
          <cell r="D57">
            <v>2056</v>
          </cell>
        </row>
        <row r="58">
          <cell r="A58" t="str">
            <v>Logfia gallica</v>
          </cell>
          <cell r="D58">
            <v>2057</v>
          </cell>
        </row>
        <row r="59">
          <cell r="A59" t="str">
            <v>Lupinus arboreas</v>
          </cell>
          <cell r="D59">
            <v>2058</v>
          </cell>
        </row>
        <row r="60">
          <cell r="A60" t="str">
            <v>Lupinus chamissonis</v>
          </cell>
          <cell r="D60">
            <v>2059</v>
          </cell>
        </row>
        <row r="61">
          <cell r="A61" t="str">
            <v>Marah fabacea</v>
          </cell>
          <cell r="D61">
            <v>2060</v>
          </cell>
        </row>
        <row r="62">
          <cell r="A62" t="str">
            <v>Medicago polymorpha</v>
          </cell>
          <cell r="D62">
            <v>2061</v>
          </cell>
        </row>
        <row r="63">
          <cell r="A63" t="str">
            <v>Melilotis indicus</v>
          </cell>
          <cell r="D63">
            <v>2062</v>
          </cell>
        </row>
        <row r="64">
          <cell r="A64" t="str">
            <v>Micropus californicus</v>
          </cell>
          <cell r="D64">
            <v>2063</v>
          </cell>
        </row>
        <row r="65">
          <cell r="A65" t="str">
            <v>Minuartia sp.</v>
          </cell>
          <cell r="D65">
            <v>2064</v>
          </cell>
        </row>
        <row r="66">
          <cell r="A66" t="str">
            <v>Oxalis pes-caprae</v>
          </cell>
          <cell r="D66">
            <v>2065</v>
          </cell>
        </row>
        <row r="67">
          <cell r="A67" t="str">
            <v>Phacelia ramosissima</v>
          </cell>
          <cell r="D67">
            <v>2066</v>
          </cell>
        </row>
        <row r="68">
          <cell r="A68" t="str">
            <v>Plantago coronopus</v>
          </cell>
          <cell r="D68">
            <v>2067</v>
          </cell>
        </row>
        <row r="69">
          <cell r="A69" t="str">
            <v>Plantago erecta</v>
          </cell>
          <cell r="D69">
            <v>2068</v>
          </cell>
        </row>
        <row r="70">
          <cell r="A70" t="str">
            <v>Poa douglasii</v>
          </cell>
          <cell r="D70">
            <v>2069</v>
          </cell>
        </row>
        <row r="71">
          <cell r="A71" t="str">
            <v>Polygonum paronychia</v>
          </cell>
          <cell r="D71">
            <v>2070</v>
          </cell>
        </row>
        <row r="72">
          <cell r="A72" t="str">
            <v xml:space="preserve">Pseudognaphalium californicum </v>
          </cell>
          <cell r="D72">
            <v>2071</v>
          </cell>
        </row>
        <row r="73">
          <cell r="A73" t="str">
            <v>Pseudognaphalium luteoalbum</v>
          </cell>
          <cell r="D73">
            <v>2072</v>
          </cell>
        </row>
        <row r="74">
          <cell r="A74" t="str">
            <v>Pseudognaphalium ramosissimum</v>
          </cell>
          <cell r="D74">
            <v>2073</v>
          </cell>
        </row>
        <row r="75">
          <cell r="A75" t="str">
            <v>Pseudognaphalium straminum</v>
          </cell>
          <cell r="D75">
            <v>2074</v>
          </cell>
        </row>
        <row r="76">
          <cell r="A76" t="str">
            <v>Pterostegia drymaroides</v>
          </cell>
          <cell r="D76">
            <v>2075</v>
          </cell>
        </row>
        <row r="77">
          <cell r="A77" t="str">
            <v>Rumex acetosella</v>
          </cell>
          <cell r="D77">
            <v>2076</v>
          </cell>
        </row>
        <row r="78">
          <cell r="A78" t="str">
            <v>Senecio vulgaris</v>
          </cell>
          <cell r="D78">
            <v>2077</v>
          </cell>
        </row>
        <row r="79">
          <cell r="A79" t="str">
            <v>Silene gallica</v>
          </cell>
          <cell r="D79">
            <v>2078</v>
          </cell>
        </row>
        <row r="80">
          <cell r="A80" t="str">
            <v>Solanum douglasii</v>
          </cell>
          <cell r="D80">
            <v>2079</v>
          </cell>
        </row>
        <row r="81">
          <cell r="A81" t="str">
            <v>Solanum umbelliferum</v>
          </cell>
          <cell r="D81">
            <v>2080</v>
          </cell>
        </row>
        <row r="82">
          <cell r="A82" t="str">
            <v>Sonchus sp.</v>
          </cell>
          <cell r="D82">
            <v>2081</v>
          </cell>
        </row>
        <row r="83">
          <cell r="A83" t="str">
            <v>Stephanomeria virgata</v>
          </cell>
          <cell r="D83">
            <v>2082</v>
          </cell>
        </row>
        <row r="84">
          <cell r="A84" t="str">
            <v>Stylocline gnaphaloides</v>
          </cell>
          <cell r="D84">
            <v>2083</v>
          </cell>
        </row>
        <row r="85">
          <cell r="A85" t="str">
            <v>Tetragonia tetragonoides</v>
          </cell>
          <cell r="D85">
            <v>2084</v>
          </cell>
        </row>
        <row r="86">
          <cell r="A86" t="str">
            <v>Toxicodendron diversilobum</v>
          </cell>
          <cell r="D86">
            <v>2085</v>
          </cell>
        </row>
        <row r="87">
          <cell r="A87" t="str">
            <v>Urtica urens</v>
          </cell>
          <cell r="D87">
            <v>2086</v>
          </cell>
        </row>
        <row r="88">
          <cell r="A88" t="str">
            <v>Thatch</v>
          </cell>
          <cell r="D88">
            <v>2087</v>
          </cell>
        </row>
        <row r="89">
          <cell r="A89" t="str">
            <v>Bare Ground</v>
          </cell>
          <cell r="D89">
            <v>2088</v>
          </cell>
        </row>
        <row r="90">
          <cell r="A90" t="str">
            <v>Thatch Carpobrotus edulis</v>
          </cell>
          <cell r="D90">
            <v>2089</v>
          </cell>
        </row>
        <row r="91">
          <cell r="D91">
            <v>2090</v>
          </cell>
        </row>
        <row r="92">
          <cell r="D92">
            <v>2091</v>
          </cell>
        </row>
        <row r="93">
          <cell r="D93">
            <v>2092</v>
          </cell>
        </row>
        <row r="94">
          <cell r="D94">
            <v>2093</v>
          </cell>
        </row>
        <row r="95">
          <cell r="D95">
            <v>2094</v>
          </cell>
        </row>
        <row r="96">
          <cell r="D96">
            <v>2095</v>
          </cell>
        </row>
        <row r="97">
          <cell r="D97">
            <v>2096</v>
          </cell>
        </row>
        <row r="98">
          <cell r="D98">
            <v>2097</v>
          </cell>
        </row>
        <row r="99">
          <cell r="D99">
            <v>2098</v>
          </cell>
        </row>
        <row r="100">
          <cell r="D100">
            <v>2099</v>
          </cell>
        </row>
        <row r="101">
          <cell r="D101">
            <v>2100</v>
          </cell>
        </row>
        <row r="102">
          <cell r="D102">
            <v>2101</v>
          </cell>
        </row>
        <row r="103">
          <cell r="D103">
            <v>2102</v>
          </cell>
        </row>
        <row r="104">
          <cell r="D104">
            <v>2103</v>
          </cell>
        </row>
        <row r="105">
          <cell r="D105">
            <v>2104</v>
          </cell>
        </row>
        <row r="106">
          <cell r="D106">
            <v>2105</v>
          </cell>
        </row>
        <row r="107">
          <cell r="D107">
            <v>2106</v>
          </cell>
        </row>
        <row r="108">
          <cell r="D108">
            <v>2107</v>
          </cell>
        </row>
        <row r="109">
          <cell r="D109">
            <v>2108</v>
          </cell>
        </row>
        <row r="110">
          <cell r="D110">
            <v>2109</v>
          </cell>
        </row>
        <row r="111">
          <cell r="D111">
            <v>2110</v>
          </cell>
        </row>
        <row r="112">
          <cell r="D112">
            <v>2111</v>
          </cell>
        </row>
        <row r="113">
          <cell r="D113">
            <v>2112</v>
          </cell>
        </row>
        <row r="114">
          <cell r="D114">
            <v>2113</v>
          </cell>
        </row>
        <row r="115">
          <cell r="D115">
            <v>2114</v>
          </cell>
        </row>
        <row r="116">
          <cell r="D116">
            <v>2115</v>
          </cell>
        </row>
        <row r="117">
          <cell r="D117">
            <v>2116</v>
          </cell>
        </row>
        <row r="118">
          <cell r="D118">
            <v>2117</v>
          </cell>
        </row>
        <row r="119">
          <cell r="D119">
            <v>2118</v>
          </cell>
        </row>
        <row r="120">
          <cell r="D120">
            <v>2119</v>
          </cell>
        </row>
        <row r="121">
          <cell r="D121">
            <v>2120</v>
          </cell>
        </row>
        <row r="122">
          <cell r="D122">
            <v>2121</v>
          </cell>
        </row>
        <row r="123">
          <cell r="D123">
            <v>2122</v>
          </cell>
        </row>
        <row r="124">
          <cell r="D124">
            <v>2123</v>
          </cell>
        </row>
        <row r="125">
          <cell r="D125">
            <v>2124</v>
          </cell>
        </row>
        <row r="126">
          <cell r="D126">
            <v>2125</v>
          </cell>
        </row>
        <row r="127">
          <cell r="D127">
            <v>2126</v>
          </cell>
        </row>
        <row r="128">
          <cell r="D128">
            <v>2127</v>
          </cell>
        </row>
        <row r="129">
          <cell r="D129">
            <v>2128</v>
          </cell>
        </row>
        <row r="130">
          <cell r="D130">
            <v>2129</v>
          </cell>
        </row>
        <row r="131">
          <cell r="D131">
            <v>2130</v>
          </cell>
        </row>
        <row r="132">
          <cell r="D132">
            <v>2131</v>
          </cell>
        </row>
        <row r="133">
          <cell r="D133">
            <v>2132</v>
          </cell>
        </row>
        <row r="134">
          <cell r="D134">
            <v>2133</v>
          </cell>
        </row>
        <row r="135">
          <cell r="D135">
            <v>2134</v>
          </cell>
        </row>
        <row r="136">
          <cell r="D136">
            <v>2135</v>
          </cell>
        </row>
        <row r="137">
          <cell r="D137">
            <v>2136</v>
          </cell>
        </row>
        <row r="138">
          <cell r="D138">
            <v>2137</v>
          </cell>
        </row>
        <row r="139">
          <cell r="D139">
            <v>2138</v>
          </cell>
        </row>
        <row r="140">
          <cell r="D140">
            <v>2139</v>
          </cell>
        </row>
        <row r="141">
          <cell r="D141">
            <v>2140</v>
          </cell>
        </row>
        <row r="142">
          <cell r="D142">
            <v>2141</v>
          </cell>
        </row>
        <row r="143">
          <cell r="D143">
            <v>2142</v>
          </cell>
        </row>
        <row r="144">
          <cell r="D144">
            <v>2143</v>
          </cell>
        </row>
        <row r="145">
          <cell r="D145">
            <v>2144</v>
          </cell>
        </row>
        <row r="146">
          <cell r="D146">
            <v>2145</v>
          </cell>
        </row>
        <row r="147">
          <cell r="D147">
            <v>2146</v>
          </cell>
        </row>
        <row r="148">
          <cell r="D148">
            <v>2147</v>
          </cell>
        </row>
        <row r="149">
          <cell r="D149">
            <v>2148</v>
          </cell>
        </row>
        <row r="150">
          <cell r="D150">
            <v>2149</v>
          </cell>
        </row>
        <row r="151">
          <cell r="D151">
            <v>2150</v>
          </cell>
        </row>
        <row r="152">
          <cell r="D152">
            <v>2151</v>
          </cell>
        </row>
        <row r="153">
          <cell r="D153">
            <v>2152</v>
          </cell>
        </row>
        <row r="154">
          <cell r="D154">
            <v>2153</v>
          </cell>
        </row>
        <row r="155">
          <cell r="D155">
            <v>2154</v>
          </cell>
        </row>
        <row r="156">
          <cell r="D156">
            <v>2155</v>
          </cell>
        </row>
        <row r="157">
          <cell r="D157">
            <v>2156</v>
          </cell>
        </row>
        <row r="158">
          <cell r="D158">
            <v>2157</v>
          </cell>
        </row>
        <row r="159">
          <cell r="D159">
            <v>2158</v>
          </cell>
        </row>
        <row r="160">
          <cell r="D160">
            <v>2159</v>
          </cell>
        </row>
        <row r="161">
          <cell r="D161">
            <v>2160</v>
          </cell>
        </row>
        <row r="162">
          <cell r="D162">
            <v>2161</v>
          </cell>
        </row>
        <row r="163">
          <cell r="D163">
            <v>2162</v>
          </cell>
        </row>
        <row r="164">
          <cell r="D164">
            <v>2163</v>
          </cell>
        </row>
        <row r="165">
          <cell r="D165">
            <v>2164</v>
          </cell>
        </row>
        <row r="166">
          <cell r="D166">
            <v>2165</v>
          </cell>
        </row>
        <row r="167">
          <cell r="D167">
            <v>2166</v>
          </cell>
        </row>
        <row r="168">
          <cell r="D168">
            <v>2167</v>
          </cell>
        </row>
        <row r="169">
          <cell r="D169">
            <v>2168</v>
          </cell>
        </row>
        <row r="170">
          <cell r="D170">
            <v>2169</v>
          </cell>
        </row>
        <row r="171">
          <cell r="D171">
            <v>2170</v>
          </cell>
        </row>
        <row r="172">
          <cell r="D172">
            <v>2171</v>
          </cell>
        </row>
        <row r="173">
          <cell r="D173">
            <v>2172</v>
          </cell>
        </row>
        <row r="174">
          <cell r="D174">
            <v>2173</v>
          </cell>
        </row>
        <row r="175">
          <cell r="D175">
            <v>2174</v>
          </cell>
        </row>
        <row r="176">
          <cell r="D176">
            <v>2175</v>
          </cell>
        </row>
        <row r="177">
          <cell r="D177">
            <v>2176</v>
          </cell>
        </row>
        <row r="178">
          <cell r="D178">
            <v>2177</v>
          </cell>
        </row>
        <row r="179">
          <cell r="D179">
            <v>2178</v>
          </cell>
        </row>
        <row r="180">
          <cell r="D180">
            <v>2179</v>
          </cell>
        </row>
        <row r="181">
          <cell r="D181">
            <v>2180</v>
          </cell>
        </row>
        <row r="182">
          <cell r="D182">
            <v>2181</v>
          </cell>
        </row>
        <row r="183">
          <cell r="D183">
            <v>2182</v>
          </cell>
        </row>
        <row r="184">
          <cell r="D184">
            <v>2183</v>
          </cell>
        </row>
        <row r="185">
          <cell r="D185">
            <v>2184</v>
          </cell>
        </row>
        <row r="186">
          <cell r="D186">
            <v>2185</v>
          </cell>
        </row>
        <row r="187">
          <cell r="D187">
            <v>2186</v>
          </cell>
        </row>
        <row r="188">
          <cell r="D188">
            <v>2187</v>
          </cell>
        </row>
        <row r="189">
          <cell r="D189">
            <v>2188</v>
          </cell>
        </row>
        <row r="190">
          <cell r="D190">
            <v>2189</v>
          </cell>
        </row>
        <row r="191">
          <cell r="D191">
            <v>2190</v>
          </cell>
        </row>
        <row r="192">
          <cell r="D192">
            <v>2191</v>
          </cell>
        </row>
        <row r="193">
          <cell r="D193">
            <v>2192</v>
          </cell>
        </row>
        <row r="194">
          <cell r="D194">
            <v>2193</v>
          </cell>
        </row>
        <row r="195">
          <cell r="D195">
            <v>2194</v>
          </cell>
        </row>
        <row r="196">
          <cell r="D196">
            <v>2195</v>
          </cell>
        </row>
        <row r="197">
          <cell r="D197">
            <v>2196</v>
          </cell>
        </row>
        <row r="198">
          <cell r="D198">
            <v>2197</v>
          </cell>
        </row>
        <row r="199">
          <cell r="D199">
            <v>2198</v>
          </cell>
        </row>
        <row r="200">
          <cell r="D200">
            <v>2199</v>
          </cell>
        </row>
        <row r="201">
          <cell r="D201">
            <v>2200</v>
          </cell>
        </row>
        <row r="202">
          <cell r="D202">
            <v>2201</v>
          </cell>
        </row>
        <row r="203">
          <cell r="D203">
            <v>2202</v>
          </cell>
        </row>
        <row r="204">
          <cell r="D204">
            <v>2203</v>
          </cell>
        </row>
        <row r="205">
          <cell r="D205">
            <v>2204</v>
          </cell>
        </row>
        <row r="206">
          <cell r="D206">
            <v>2205</v>
          </cell>
        </row>
        <row r="207">
          <cell r="D207">
            <v>2206</v>
          </cell>
        </row>
        <row r="208">
          <cell r="D208">
            <v>2207</v>
          </cell>
        </row>
        <row r="209">
          <cell r="D209">
            <v>2208</v>
          </cell>
        </row>
        <row r="210">
          <cell r="D210">
            <v>2209</v>
          </cell>
        </row>
        <row r="211">
          <cell r="D211">
            <v>2210</v>
          </cell>
        </row>
        <row r="212">
          <cell r="D212">
            <v>2211</v>
          </cell>
        </row>
        <row r="213">
          <cell r="D213">
            <v>2212</v>
          </cell>
        </row>
        <row r="214">
          <cell r="D214">
            <v>2213</v>
          </cell>
        </row>
        <row r="215">
          <cell r="D215">
            <v>2214</v>
          </cell>
        </row>
        <row r="216">
          <cell r="D216">
            <v>2215</v>
          </cell>
        </row>
        <row r="217">
          <cell r="D217">
            <v>2216</v>
          </cell>
        </row>
        <row r="218">
          <cell r="D218">
            <v>2217</v>
          </cell>
        </row>
        <row r="219">
          <cell r="D219">
            <v>2218</v>
          </cell>
        </row>
        <row r="220">
          <cell r="D220">
            <v>2219</v>
          </cell>
        </row>
        <row r="221">
          <cell r="D221">
            <v>2220</v>
          </cell>
        </row>
        <row r="222">
          <cell r="D222">
            <v>2221</v>
          </cell>
        </row>
        <row r="223">
          <cell r="D223">
            <v>2222</v>
          </cell>
        </row>
        <row r="224">
          <cell r="D224">
            <v>2223</v>
          </cell>
        </row>
        <row r="225">
          <cell r="D225">
            <v>2224</v>
          </cell>
        </row>
        <row r="226">
          <cell r="D226">
            <v>2225</v>
          </cell>
        </row>
        <row r="227">
          <cell r="D227">
            <v>2226</v>
          </cell>
        </row>
        <row r="228">
          <cell r="D228">
            <v>2227</v>
          </cell>
        </row>
        <row r="229">
          <cell r="D229">
            <v>2228</v>
          </cell>
        </row>
        <row r="230">
          <cell r="D230">
            <v>2229</v>
          </cell>
        </row>
        <row r="231">
          <cell r="D231">
            <v>2230</v>
          </cell>
        </row>
        <row r="232">
          <cell r="D232">
            <v>2231</v>
          </cell>
        </row>
        <row r="233">
          <cell r="D233">
            <v>2232</v>
          </cell>
        </row>
        <row r="234">
          <cell r="D234">
            <v>2233</v>
          </cell>
        </row>
        <row r="235">
          <cell r="D235">
            <v>2234</v>
          </cell>
        </row>
        <row r="236">
          <cell r="D236">
            <v>2235</v>
          </cell>
        </row>
        <row r="237">
          <cell r="D237">
            <v>2236</v>
          </cell>
        </row>
        <row r="238">
          <cell r="D238">
            <v>2237</v>
          </cell>
        </row>
        <row r="239">
          <cell r="D239">
            <v>2238</v>
          </cell>
        </row>
        <row r="240">
          <cell r="D240">
            <v>2239</v>
          </cell>
        </row>
        <row r="241">
          <cell r="D241">
            <v>2240</v>
          </cell>
        </row>
        <row r="242">
          <cell r="D242">
            <v>2241</v>
          </cell>
        </row>
        <row r="243">
          <cell r="D243">
            <v>2242</v>
          </cell>
        </row>
        <row r="244">
          <cell r="D244">
            <v>2243</v>
          </cell>
        </row>
        <row r="245">
          <cell r="D245">
            <v>2244</v>
          </cell>
        </row>
        <row r="246">
          <cell r="D246">
            <v>2245</v>
          </cell>
        </row>
        <row r="247">
          <cell r="D247">
            <v>2246</v>
          </cell>
        </row>
        <row r="248">
          <cell r="D248">
            <v>2247</v>
          </cell>
        </row>
        <row r="249">
          <cell r="D249">
            <v>2248</v>
          </cell>
        </row>
        <row r="250">
          <cell r="D250">
            <v>2249</v>
          </cell>
        </row>
        <row r="251">
          <cell r="D251">
            <v>2250</v>
          </cell>
        </row>
        <row r="252">
          <cell r="D252">
            <v>2251</v>
          </cell>
        </row>
        <row r="253">
          <cell r="D253">
            <v>2252</v>
          </cell>
        </row>
        <row r="254">
          <cell r="D254">
            <v>2253</v>
          </cell>
        </row>
        <row r="255">
          <cell r="D255">
            <v>2254</v>
          </cell>
        </row>
        <row r="256">
          <cell r="D256">
            <v>2255</v>
          </cell>
        </row>
        <row r="257">
          <cell r="D257">
            <v>2256</v>
          </cell>
        </row>
        <row r="258">
          <cell r="D258">
            <v>2257</v>
          </cell>
        </row>
        <row r="259">
          <cell r="D259">
            <v>2258</v>
          </cell>
        </row>
        <row r="260">
          <cell r="D260">
            <v>2259</v>
          </cell>
        </row>
        <row r="261">
          <cell r="D261">
            <v>2260</v>
          </cell>
        </row>
        <row r="262">
          <cell r="D262">
            <v>2261</v>
          </cell>
        </row>
        <row r="263">
          <cell r="D263">
            <v>2262</v>
          </cell>
        </row>
        <row r="264">
          <cell r="D264">
            <v>2263</v>
          </cell>
        </row>
        <row r="265">
          <cell r="D265">
            <v>2264</v>
          </cell>
        </row>
        <row r="266">
          <cell r="D266">
            <v>2265</v>
          </cell>
        </row>
        <row r="267">
          <cell r="D267">
            <v>2266</v>
          </cell>
        </row>
        <row r="268">
          <cell r="D268">
            <v>2267</v>
          </cell>
        </row>
        <row r="269">
          <cell r="D269">
            <v>2268</v>
          </cell>
        </row>
        <row r="270">
          <cell r="D270">
            <v>2269</v>
          </cell>
        </row>
        <row r="271">
          <cell r="D271">
            <v>2270</v>
          </cell>
        </row>
        <row r="272">
          <cell r="D272">
            <v>2271</v>
          </cell>
        </row>
        <row r="273">
          <cell r="D273">
            <v>2272</v>
          </cell>
        </row>
        <row r="274">
          <cell r="D274">
            <v>2273</v>
          </cell>
        </row>
        <row r="275">
          <cell r="D275">
            <v>2274</v>
          </cell>
        </row>
        <row r="276">
          <cell r="D276">
            <v>2275</v>
          </cell>
        </row>
        <row r="277">
          <cell r="D277">
            <v>2276</v>
          </cell>
        </row>
        <row r="278">
          <cell r="D278">
            <v>2277</v>
          </cell>
        </row>
        <row r="279">
          <cell r="D279">
            <v>2278</v>
          </cell>
        </row>
        <row r="280">
          <cell r="D280">
            <v>2279</v>
          </cell>
        </row>
        <row r="281">
          <cell r="D281">
            <v>2280</v>
          </cell>
        </row>
        <row r="282">
          <cell r="D282">
            <v>2281</v>
          </cell>
        </row>
        <row r="283">
          <cell r="D283">
            <v>2282</v>
          </cell>
        </row>
        <row r="284">
          <cell r="D284">
            <v>2283</v>
          </cell>
        </row>
        <row r="285">
          <cell r="D285">
            <v>2284</v>
          </cell>
        </row>
        <row r="286">
          <cell r="D286">
            <v>2285</v>
          </cell>
        </row>
        <row r="287">
          <cell r="D287">
            <v>2286</v>
          </cell>
        </row>
        <row r="288">
          <cell r="D288">
            <v>2287</v>
          </cell>
        </row>
        <row r="289">
          <cell r="D289">
            <v>2288</v>
          </cell>
        </row>
        <row r="290">
          <cell r="D290">
            <v>2289</v>
          </cell>
        </row>
        <row r="291">
          <cell r="D291">
            <v>2290</v>
          </cell>
        </row>
        <row r="292">
          <cell r="D292">
            <v>2291</v>
          </cell>
        </row>
        <row r="293">
          <cell r="D293">
            <v>2292</v>
          </cell>
        </row>
        <row r="294">
          <cell r="D294">
            <v>2293</v>
          </cell>
        </row>
        <row r="295">
          <cell r="D295">
            <v>2294</v>
          </cell>
        </row>
        <row r="296">
          <cell r="D296">
            <v>2295</v>
          </cell>
        </row>
        <row r="297">
          <cell r="D297">
            <v>2296</v>
          </cell>
        </row>
        <row r="298">
          <cell r="D298">
            <v>2297</v>
          </cell>
        </row>
        <row r="299">
          <cell r="D299">
            <v>2298</v>
          </cell>
        </row>
        <row r="300">
          <cell r="D300">
            <v>2299</v>
          </cell>
        </row>
        <row r="301">
          <cell r="D301">
            <v>2300</v>
          </cell>
        </row>
        <row r="302">
          <cell r="D302">
            <v>2301</v>
          </cell>
        </row>
        <row r="303">
          <cell r="D303">
            <v>2302</v>
          </cell>
        </row>
        <row r="304">
          <cell r="D304">
            <v>2303</v>
          </cell>
        </row>
        <row r="305">
          <cell r="D305">
            <v>2304</v>
          </cell>
        </row>
        <row r="306">
          <cell r="D306">
            <v>2305</v>
          </cell>
        </row>
        <row r="307">
          <cell r="D307">
            <v>2306</v>
          </cell>
        </row>
        <row r="308">
          <cell r="D308">
            <v>2307</v>
          </cell>
        </row>
        <row r="309">
          <cell r="D309">
            <v>2308</v>
          </cell>
        </row>
        <row r="310">
          <cell r="D310">
            <v>2309</v>
          </cell>
        </row>
        <row r="311">
          <cell r="D311">
            <v>2310</v>
          </cell>
        </row>
        <row r="312">
          <cell r="D312">
            <v>2311</v>
          </cell>
        </row>
        <row r="313">
          <cell r="D313">
            <v>2312</v>
          </cell>
        </row>
        <row r="314">
          <cell r="D314">
            <v>2313</v>
          </cell>
        </row>
        <row r="315">
          <cell r="D315">
            <v>2314</v>
          </cell>
        </row>
        <row r="316">
          <cell r="D316">
            <v>2315</v>
          </cell>
        </row>
        <row r="317">
          <cell r="D317">
            <v>2316</v>
          </cell>
        </row>
        <row r="318">
          <cell r="D318">
            <v>2317</v>
          </cell>
        </row>
        <row r="319">
          <cell r="D319">
            <v>2318</v>
          </cell>
        </row>
        <row r="320">
          <cell r="D320">
            <v>2319</v>
          </cell>
        </row>
        <row r="321">
          <cell r="D321">
            <v>2320</v>
          </cell>
        </row>
        <row r="322">
          <cell r="D322">
            <v>2321</v>
          </cell>
        </row>
        <row r="323">
          <cell r="D323">
            <v>2322</v>
          </cell>
        </row>
        <row r="324">
          <cell r="D324">
            <v>2323</v>
          </cell>
        </row>
        <row r="325">
          <cell r="D325">
            <v>2324</v>
          </cell>
        </row>
        <row r="326">
          <cell r="D326">
            <v>2325</v>
          </cell>
        </row>
        <row r="327">
          <cell r="D327">
            <v>2326</v>
          </cell>
        </row>
        <row r="328">
          <cell r="D328">
            <v>2327</v>
          </cell>
        </row>
        <row r="329">
          <cell r="D329">
            <v>2328</v>
          </cell>
        </row>
        <row r="330">
          <cell r="D330">
            <v>2329</v>
          </cell>
        </row>
        <row r="331">
          <cell r="D331">
            <v>2330</v>
          </cell>
        </row>
        <row r="332">
          <cell r="D332">
            <v>2331</v>
          </cell>
        </row>
        <row r="333">
          <cell r="D333">
            <v>2332</v>
          </cell>
        </row>
        <row r="334">
          <cell r="D334">
            <v>2333</v>
          </cell>
        </row>
        <row r="335">
          <cell r="D335">
            <v>2334</v>
          </cell>
        </row>
        <row r="336">
          <cell r="D336">
            <v>2335</v>
          </cell>
        </row>
        <row r="337">
          <cell r="D337">
            <v>2336</v>
          </cell>
        </row>
        <row r="338">
          <cell r="D338">
            <v>2337</v>
          </cell>
        </row>
        <row r="339">
          <cell r="D339">
            <v>2338</v>
          </cell>
        </row>
        <row r="340">
          <cell r="D340">
            <v>2339</v>
          </cell>
        </row>
        <row r="341">
          <cell r="D341">
            <v>2340</v>
          </cell>
        </row>
        <row r="342">
          <cell r="D342">
            <v>2341</v>
          </cell>
        </row>
        <row r="343">
          <cell r="D343">
            <v>2342</v>
          </cell>
        </row>
        <row r="344">
          <cell r="D344">
            <v>2343</v>
          </cell>
        </row>
        <row r="345">
          <cell r="D345">
            <v>2344</v>
          </cell>
        </row>
        <row r="346">
          <cell r="D346">
            <v>2345</v>
          </cell>
        </row>
        <row r="347">
          <cell r="D347">
            <v>2346</v>
          </cell>
        </row>
        <row r="348">
          <cell r="D348">
            <v>2347</v>
          </cell>
        </row>
        <row r="349">
          <cell r="D349">
            <v>2348</v>
          </cell>
        </row>
        <row r="350">
          <cell r="D350">
            <v>2349</v>
          </cell>
        </row>
        <row r="351">
          <cell r="D351">
            <v>2350</v>
          </cell>
        </row>
        <row r="352">
          <cell r="D352">
            <v>2351</v>
          </cell>
        </row>
        <row r="353">
          <cell r="D353">
            <v>2352</v>
          </cell>
        </row>
        <row r="354">
          <cell r="D354">
            <v>2353</v>
          </cell>
        </row>
        <row r="355">
          <cell r="D355">
            <v>2354</v>
          </cell>
        </row>
        <row r="356">
          <cell r="D356">
            <v>2355</v>
          </cell>
        </row>
        <row r="357">
          <cell r="D357">
            <v>2356</v>
          </cell>
        </row>
        <row r="358">
          <cell r="D358">
            <v>2357</v>
          </cell>
        </row>
        <row r="359">
          <cell r="D359">
            <v>2358</v>
          </cell>
        </row>
        <row r="360">
          <cell r="D360">
            <v>2359</v>
          </cell>
        </row>
        <row r="361">
          <cell r="D361">
            <v>2360</v>
          </cell>
        </row>
        <row r="362">
          <cell r="D362">
            <v>2361</v>
          </cell>
        </row>
        <row r="363">
          <cell r="D363">
            <v>2362</v>
          </cell>
        </row>
        <row r="364">
          <cell r="D364">
            <v>2363</v>
          </cell>
        </row>
        <row r="365">
          <cell r="D365">
            <v>2364</v>
          </cell>
        </row>
        <row r="366">
          <cell r="D366">
            <v>2365</v>
          </cell>
        </row>
        <row r="367">
          <cell r="D367">
            <v>2366</v>
          </cell>
        </row>
        <row r="368">
          <cell r="D368">
            <v>2367</v>
          </cell>
        </row>
        <row r="369">
          <cell r="D369">
            <v>2368</v>
          </cell>
        </row>
        <row r="370">
          <cell r="D370">
            <v>2369</v>
          </cell>
        </row>
        <row r="371">
          <cell r="D371">
            <v>2370</v>
          </cell>
        </row>
        <row r="372">
          <cell r="D372">
            <v>2371</v>
          </cell>
        </row>
        <row r="373">
          <cell r="D373">
            <v>2372</v>
          </cell>
        </row>
        <row r="374">
          <cell r="D374">
            <v>2373</v>
          </cell>
        </row>
        <row r="375">
          <cell r="D375">
            <v>2374</v>
          </cell>
        </row>
        <row r="376">
          <cell r="D376">
            <v>2375</v>
          </cell>
        </row>
        <row r="377">
          <cell r="D377">
            <v>2376</v>
          </cell>
        </row>
        <row r="378">
          <cell r="D378">
            <v>2377</v>
          </cell>
        </row>
        <row r="379">
          <cell r="D379">
            <v>2378</v>
          </cell>
        </row>
        <row r="380">
          <cell r="D380">
            <v>2379</v>
          </cell>
        </row>
        <row r="381">
          <cell r="D381">
            <v>2380</v>
          </cell>
        </row>
        <row r="382">
          <cell r="D382">
            <v>2381</v>
          </cell>
        </row>
        <row r="383">
          <cell r="D383">
            <v>2382</v>
          </cell>
        </row>
        <row r="384">
          <cell r="D384">
            <v>2383</v>
          </cell>
        </row>
        <row r="385">
          <cell r="D385">
            <v>2384</v>
          </cell>
        </row>
        <row r="386">
          <cell r="D386">
            <v>2385</v>
          </cell>
        </row>
        <row r="387">
          <cell r="D387">
            <v>2386</v>
          </cell>
        </row>
        <row r="388">
          <cell r="D388">
            <v>2387</v>
          </cell>
        </row>
        <row r="389">
          <cell r="D389">
            <v>2388</v>
          </cell>
        </row>
        <row r="390">
          <cell r="D390">
            <v>2389</v>
          </cell>
        </row>
        <row r="391">
          <cell r="D391">
            <v>2390</v>
          </cell>
        </row>
        <row r="392">
          <cell r="D392">
            <v>2391</v>
          </cell>
        </row>
        <row r="393">
          <cell r="D393">
            <v>2392</v>
          </cell>
        </row>
        <row r="394">
          <cell r="D394">
            <v>2393</v>
          </cell>
        </row>
        <row r="395">
          <cell r="D395">
            <v>2394</v>
          </cell>
        </row>
        <row r="396">
          <cell r="D396">
            <v>2395</v>
          </cell>
        </row>
        <row r="397">
          <cell r="D397">
            <v>2396</v>
          </cell>
        </row>
        <row r="398">
          <cell r="D398">
            <v>2397</v>
          </cell>
        </row>
        <row r="399">
          <cell r="D399">
            <v>2398</v>
          </cell>
        </row>
        <row r="400">
          <cell r="D400">
            <v>2399</v>
          </cell>
        </row>
        <row r="401">
          <cell r="D401">
            <v>2400</v>
          </cell>
        </row>
        <row r="402">
          <cell r="D402">
            <v>2401</v>
          </cell>
        </row>
        <row r="403">
          <cell r="D403">
            <v>2402</v>
          </cell>
        </row>
        <row r="404">
          <cell r="D404">
            <v>2403</v>
          </cell>
        </row>
        <row r="405">
          <cell r="D405">
            <v>2404</v>
          </cell>
        </row>
        <row r="406">
          <cell r="D406">
            <v>2405</v>
          </cell>
        </row>
        <row r="407">
          <cell r="D407">
            <v>2406</v>
          </cell>
        </row>
        <row r="408">
          <cell r="D408">
            <v>2407</v>
          </cell>
        </row>
        <row r="409">
          <cell r="D409">
            <v>2408</v>
          </cell>
        </row>
        <row r="410">
          <cell r="D410">
            <v>2409</v>
          </cell>
        </row>
        <row r="411">
          <cell r="D411">
            <v>2410</v>
          </cell>
        </row>
        <row r="412">
          <cell r="D412">
            <v>2411</v>
          </cell>
        </row>
        <row r="413">
          <cell r="D413">
            <v>2412</v>
          </cell>
        </row>
        <row r="414">
          <cell r="D414">
            <v>2413</v>
          </cell>
        </row>
        <row r="415">
          <cell r="D415">
            <v>2414</v>
          </cell>
        </row>
        <row r="416">
          <cell r="D416">
            <v>2415</v>
          </cell>
        </row>
        <row r="417">
          <cell r="D417">
            <v>2416</v>
          </cell>
        </row>
        <row r="418">
          <cell r="D418">
            <v>2417</v>
          </cell>
        </row>
        <row r="419">
          <cell r="D419">
            <v>2418</v>
          </cell>
        </row>
        <row r="420">
          <cell r="D420">
            <v>2419</v>
          </cell>
        </row>
        <row r="421">
          <cell r="D421">
            <v>2420</v>
          </cell>
        </row>
        <row r="422">
          <cell r="D422">
            <v>2421</v>
          </cell>
        </row>
        <row r="423">
          <cell r="D423">
            <v>2422</v>
          </cell>
        </row>
        <row r="424">
          <cell r="D424">
            <v>2423</v>
          </cell>
        </row>
        <row r="425">
          <cell r="D425">
            <v>2424</v>
          </cell>
        </row>
        <row r="426">
          <cell r="D426">
            <v>2425</v>
          </cell>
        </row>
        <row r="427">
          <cell r="D427">
            <v>2426</v>
          </cell>
        </row>
        <row r="428">
          <cell r="D428">
            <v>2427</v>
          </cell>
        </row>
        <row r="429">
          <cell r="D429">
            <v>2428</v>
          </cell>
        </row>
        <row r="430">
          <cell r="D430">
            <v>2429</v>
          </cell>
        </row>
        <row r="431">
          <cell r="D431">
            <v>2430</v>
          </cell>
        </row>
        <row r="432">
          <cell r="D432">
            <v>2431</v>
          </cell>
        </row>
        <row r="433">
          <cell r="D433">
            <v>2432</v>
          </cell>
        </row>
        <row r="434">
          <cell r="D434">
            <v>2433</v>
          </cell>
        </row>
        <row r="435">
          <cell r="D435">
            <v>2434</v>
          </cell>
        </row>
        <row r="436">
          <cell r="D436">
            <v>2435</v>
          </cell>
        </row>
        <row r="437">
          <cell r="D437">
            <v>2436</v>
          </cell>
        </row>
        <row r="438">
          <cell r="D438">
            <v>2437</v>
          </cell>
        </row>
        <row r="439">
          <cell r="D439">
            <v>2438</v>
          </cell>
        </row>
        <row r="440">
          <cell r="D440">
            <v>2439</v>
          </cell>
        </row>
        <row r="441">
          <cell r="D441">
            <v>2440</v>
          </cell>
        </row>
        <row r="442">
          <cell r="D442">
            <v>2441</v>
          </cell>
        </row>
        <row r="443">
          <cell r="D443">
            <v>2442</v>
          </cell>
        </row>
        <row r="444">
          <cell r="D444">
            <v>2443</v>
          </cell>
        </row>
        <row r="445">
          <cell r="D445">
            <v>2444</v>
          </cell>
        </row>
        <row r="446">
          <cell r="D446">
            <v>2445</v>
          </cell>
        </row>
        <row r="447">
          <cell r="D447">
            <v>2446</v>
          </cell>
        </row>
        <row r="448">
          <cell r="D448">
            <v>2447</v>
          </cell>
        </row>
        <row r="449">
          <cell r="D449">
            <v>2448</v>
          </cell>
        </row>
        <row r="450">
          <cell r="D450">
            <v>2449</v>
          </cell>
        </row>
        <row r="451">
          <cell r="D451">
            <v>2450</v>
          </cell>
        </row>
        <row r="452">
          <cell r="D452">
            <v>2451</v>
          </cell>
        </row>
        <row r="453">
          <cell r="D453">
            <v>2452</v>
          </cell>
        </row>
        <row r="454">
          <cell r="D454">
            <v>2453</v>
          </cell>
        </row>
        <row r="455">
          <cell r="D455">
            <v>2454</v>
          </cell>
        </row>
        <row r="456">
          <cell r="D456">
            <v>2455</v>
          </cell>
        </row>
        <row r="457">
          <cell r="D457">
            <v>2456</v>
          </cell>
        </row>
        <row r="458">
          <cell r="D458">
            <v>2457</v>
          </cell>
        </row>
        <row r="459">
          <cell r="D459">
            <v>2458</v>
          </cell>
        </row>
        <row r="460">
          <cell r="D460">
            <v>2459</v>
          </cell>
        </row>
        <row r="461">
          <cell r="D461">
            <v>2460</v>
          </cell>
        </row>
        <row r="462">
          <cell r="D462">
            <v>2461</v>
          </cell>
        </row>
        <row r="463">
          <cell r="D463">
            <v>2462</v>
          </cell>
        </row>
        <row r="464">
          <cell r="D464">
            <v>2463</v>
          </cell>
        </row>
        <row r="465">
          <cell r="D465">
            <v>2464</v>
          </cell>
        </row>
        <row r="466">
          <cell r="D466">
            <v>2465</v>
          </cell>
        </row>
        <row r="467">
          <cell r="D467">
            <v>2466</v>
          </cell>
        </row>
        <row r="468">
          <cell r="D468">
            <v>2467</v>
          </cell>
        </row>
        <row r="469">
          <cell r="D469">
            <v>2468</v>
          </cell>
        </row>
        <row r="470">
          <cell r="D470">
            <v>2469</v>
          </cell>
        </row>
        <row r="471">
          <cell r="D471">
            <v>2470</v>
          </cell>
        </row>
        <row r="472">
          <cell r="D472">
            <v>2471</v>
          </cell>
        </row>
        <row r="473">
          <cell r="D473">
            <v>2472</v>
          </cell>
        </row>
        <row r="474">
          <cell r="D474">
            <v>2473</v>
          </cell>
        </row>
        <row r="475">
          <cell r="D475">
            <v>2474</v>
          </cell>
        </row>
        <row r="476">
          <cell r="D476">
            <v>2475</v>
          </cell>
        </row>
        <row r="477">
          <cell r="D477">
            <v>2476</v>
          </cell>
        </row>
        <row r="478">
          <cell r="D478">
            <v>2477</v>
          </cell>
        </row>
        <row r="479">
          <cell r="D479">
            <v>2478</v>
          </cell>
        </row>
        <row r="480">
          <cell r="D480">
            <v>2479</v>
          </cell>
        </row>
        <row r="481">
          <cell r="D481">
            <v>2480</v>
          </cell>
        </row>
        <row r="482">
          <cell r="D482">
            <v>2481</v>
          </cell>
        </row>
        <row r="483">
          <cell r="D483">
            <v>2482</v>
          </cell>
        </row>
        <row r="484">
          <cell r="D484">
            <v>2483</v>
          </cell>
        </row>
        <row r="485">
          <cell r="D485">
            <v>2484</v>
          </cell>
        </row>
        <row r="486">
          <cell r="D486">
            <v>2485</v>
          </cell>
        </row>
        <row r="487">
          <cell r="D487">
            <v>2486</v>
          </cell>
        </row>
        <row r="488">
          <cell r="D488">
            <v>2487</v>
          </cell>
        </row>
        <row r="489">
          <cell r="D489">
            <v>2488</v>
          </cell>
        </row>
        <row r="490">
          <cell r="D490">
            <v>2489</v>
          </cell>
        </row>
        <row r="491">
          <cell r="D491">
            <v>2490</v>
          </cell>
        </row>
        <row r="492">
          <cell r="D492">
            <v>2491</v>
          </cell>
        </row>
        <row r="493">
          <cell r="D493">
            <v>2492</v>
          </cell>
        </row>
        <row r="494">
          <cell r="D494">
            <v>2493</v>
          </cell>
        </row>
        <row r="495">
          <cell r="D495">
            <v>2494</v>
          </cell>
        </row>
        <row r="496">
          <cell r="D496">
            <v>2495</v>
          </cell>
        </row>
        <row r="497">
          <cell r="D497">
            <v>2496</v>
          </cell>
        </row>
        <row r="498">
          <cell r="D498">
            <v>2497</v>
          </cell>
        </row>
        <row r="499">
          <cell r="D499">
            <v>2498</v>
          </cell>
        </row>
        <row r="500">
          <cell r="D500">
            <v>2499</v>
          </cell>
        </row>
        <row r="501">
          <cell r="D501">
            <v>2500</v>
          </cell>
        </row>
        <row r="502">
          <cell r="D502">
            <v>2501</v>
          </cell>
        </row>
        <row r="503">
          <cell r="D503">
            <v>2502</v>
          </cell>
        </row>
        <row r="504">
          <cell r="D504">
            <v>2503</v>
          </cell>
        </row>
        <row r="505">
          <cell r="D505">
            <v>2504</v>
          </cell>
        </row>
        <row r="506">
          <cell r="D506">
            <v>2505</v>
          </cell>
        </row>
        <row r="507">
          <cell r="D507">
            <v>2506</v>
          </cell>
        </row>
        <row r="508">
          <cell r="D508">
            <v>2507</v>
          </cell>
        </row>
        <row r="509">
          <cell r="D509">
            <v>2508</v>
          </cell>
        </row>
        <row r="510">
          <cell r="D510">
            <v>2509</v>
          </cell>
        </row>
        <row r="511">
          <cell r="D511">
            <v>2510</v>
          </cell>
        </row>
        <row r="512">
          <cell r="D512">
            <v>2511</v>
          </cell>
        </row>
        <row r="513">
          <cell r="D513">
            <v>2512</v>
          </cell>
        </row>
        <row r="514">
          <cell r="D514">
            <v>2513</v>
          </cell>
        </row>
        <row r="515">
          <cell r="D515">
            <v>2514</v>
          </cell>
        </row>
        <row r="516">
          <cell r="D516">
            <v>2515</v>
          </cell>
        </row>
        <row r="517">
          <cell r="D517">
            <v>2516</v>
          </cell>
        </row>
        <row r="518">
          <cell r="D518">
            <v>2517</v>
          </cell>
        </row>
        <row r="519">
          <cell r="D519">
            <v>2518</v>
          </cell>
        </row>
        <row r="520">
          <cell r="D520">
            <v>2519</v>
          </cell>
        </row>
        <row r="521">
          <cell r="D521">
            <v>2520</v>
          </cell>
        </row>
        <row r="522">
          <cell r="D522">
            <v>2521</v>
          </cell>
        </row>
        <row r="523">
          <cell r="D523">
            <v>2522</v>
          </cell>
        </row>
        <row r="524">
          <cell r="D524">
            <v>2523</v>
          </cell>
        </row>
        <row r="525">
          <cell r="D525">
            <v>2524</v>
          </cell>
        </row>
        <row r="526">
          <cell r="D526">
            <v>2525</v>
          </cell>
        </row>
        <row r="527">
          <cell r="D527">
            <v>2526</v>
          </cell>
        </row>
        <row r="528">
          <cell r="D528">
            <v>2527</v>
          </cell>
        </row>
        <row r="529">
          <cell r="D529">
            <v>2528</v>
          </cell>
        </row>
        <row r="530">
          <cell r="D530">
            <v>2529</v>
          </cell>
        </row>
        <row r="531">
          <cell r="D531">
            <v>2530</v>
          </cell>
        </row>
        <row r="532">
          <cell r="D532">
            <v>2531</v>
          </cell>
        </row>
        <row r="533">
          <cell r="D533">
            <v>2532</v>
          </cell>
        </row>
        <row r="534">
          <cell r="D534">
            <v>2533</v>
          </cell>
        </row>
        <row r="535">
          <cell r="D535">
            <v>2534</v>
          </cell>
        </row>
        <row r="536">
          <cell r="D536">
            <v>2535</v>
          </cell>
        </row>
        <row r="537">
          <cell r="D537">
            <v>2536</v>
          </cell>
        </row>
        <row r="538">
          <cell r="D538">
            <v>2537</v>
          </cell>
        </row>
        <row r="539">
          <cell r="D539">
            <v>2538</v>
          </cell>
        </row>
        <row r="540">
          <cell r="D540">
            <v>2539</v>
          </cell>
        </row>
        <row r="541">
          <cell r="D541">
            <v>2540</v>
          </cell>
        </row>
        <row r="542">
          <cell r="D542">
            <v>2541</v>
          </cell>
        </row>
        <row r="543">
          <cell r="D543">
            <v>2542</v>
          </cell>
        </row>
        <row r="544">
          <cell r="D544">
            <v>2543</v>
          </cell>
        </row>
        <row r="545">
          <cell r="D545">
            <v>2544</v>
          </cell>
        </row>
        <row r="546">
          <cell r="D546">
            <v>2545</v>
          </cell>
        </row>
        <row r="547">
          <cell r="D547">
            <v>2546</v>
          </cell>
        </row>
        <row r="548">
          <cell r="D548">
            <v>2547</v>
          </cell>
        </row>
        <row r="549">
          <cell r="D549">
            <v>2548</v>
          </cell>
        </row>
        <row r="550">
          <cell r="D550">
            <v>2549</v>
          </cell>
        </row>
        <row r="551">
          <cell r="D551">
            <v>2550</v>
          </cell>
        </row>
        <row r="552">
          <cell r="D552">
            <v>2551</v>
          </cell>
        </row>
        <row r="553">
          <cell r="D553">
            <v>2552</v>
          </cell>
        </row>
        <row r="554">
          <cell r="D554">
            <v>2553</v>
          </cell>
        </row>
        <row r="555">
          <cell r="D555">
            <v>2554</v>
          </cell>
        </row>
        <row r="556">
          <cell r="D556">
            <v>2555</v>
          </cell>
        </row>
        <row r="557">
          <cell r="D557">
            <v>2556</v>
          </cell>
        </row>
        <row r="558">
          <cell r="D558">
            <v>2557</v>
          </cell>
        </row>
        <row r="559">
          <cell r="D559">
            <v>2558</v>
          </cell>
        </row>
        <row r="560">
          <cell r="D560">
            <v>2559</v>
          </cell>
        </row>
        <row r="561">
          <cell r="D561">
            <v>2560</v>
          </cell>
        </row>
        <row r="562">
          <cell r="D562">
            <v>2561</v>
          </cell>
        </row>
        <row r="563">
          <cell r="D563">
            <v>2562</v>
          </cell>
        </row>
        <row r="564">
          <cell r="D564">
            <v>2563</v>
          </cell>
        </row>
        <row r="565">
          <cell r="D565">
            <v>2564</v>
          </cell>
        </row>
        <row r="566">
          <cell r="D566">
            <v>2565</v>
          </cell>
        </row>
        <row r="567">
          <cell r="D567">
            <v>2566</v>
          </cell>
        </row>
        <row r="568">
          <cell r="D568">
            <v>2567</v>
          </cell>
        </row>
        <row r="569">
          <cell r="D569">
            <v>2568</v>
          </cell>
        </row>
        <row r="570">
          <cell r="D570">
            <v>2569</v>
          </cell>
        </row>
        <row r="571">
          <cell r="D571">
            <v>2570</v>
          </cell>
        </row>
        <row r="572">
          <cell r="D572">
            <v>2571</v>
          </cell>
        </row>
        <row r="573">
          <cell r="D573">
            <v>2572</v>
          </cell>
        </row>
        <row r="574">
          <cell r="D574">
            <v>2573</v>
          </cell>
        </row>
        <row r="575">
          <cell r="D575">
            <v>2574</v>
          </cell>
        </row>
        <row r="576">
          <cell r="D576">
            <v>2575</v>
          </cell>
        </row>
        <row r="577">
          <cell r="D577">
            <v>2576</v>
          </cell>
        </row>
        <row r="578">
          <cell r="D578">
            <v>2577</v>
          </cell>
        </row>
        <row r="579">
          <cell r="D579">
            <v>2578</v>
          </cell>
        </row>
        <row r="580">
          <cell r="D580">
            <v>2579</v>
          </cell>
        </row>
        <row r="581">
          <cell r="D581">
            <v>2580</v>
          </cell>
        </row>
        <row r="582">
          <cell r="D582">
            <v>2581</v>
          </cell>
        </row>
        <row r="583">
          <cell r="D583">
            <v>2582</v>
          </cell>
        </row>
        <row r="584">
          <cell r="D584">
            <v>2583</v>
          </cell>
        </row>
        <row r="585">
          <cell r="D585">
            <v>2584</v>
          </cell>
        </row>
        <row r="586">
          <cell r="D586">
            <v>2585</v>
          </cell>
        </row>
        <row r="587">
          <cell r="D587">
            <v>2586</v>
          </cell>
        </row>
        <row r="588">
          <cell r="D588">
            <v>2587</v>
          </cell>
        </row>
        <row r="589">
          <cell r="D589">
            <v>2588</v>
          </cell>
        </row>
        <row r="590">
          <cell r="D590">
            <v>2589</v>
          </cell>
        </row>
        <row r="591">
          <cell r="D591">
            <v>2590</v>
          </cell>
        </row>
        <row r="592">
          <cell r="D592">
            <v>2591</v>
          </cell>
        </row>
        <row r="593">
          <cell r="D593">
            <v>2592</v>
          </cell>
        </row>
        <row r="594">
          <cell r="D594">
            <v>2593</v>
          </cell>
        </row>
        <row r="595">
          <cell r="D595">
            <v>2594</v>
          </cell>
        </row>
        <row r="596">
          <cell r="D596">
            <v>2595</v>
          </cell>
        </row>
        <row r="597">
          <cell r="D597">
            <v>2596</v>
          </cell>
        </row>
        <row r="598">
          <cell r="D598">
            <v>2597</v>
          </cell>
        </row>
        <row r="599">
          <cell r="D599">
            <v>2598</v>
          </cell>
        </row>
        <row r="600">
          <cell r="D600">
            <v>2599</v>
          </cell>
        </row>
        <row r="601">
          <cell r="D601">
            <v>2600</v>
          </cell>
        </row>
        <row r="602">
          <cell r="D602">
            <v>2601</v>
          </cell>
        </row>
        <row r="603">
          <cell r="D603">
            <v>2602</v>
          </cell>
        </row>
        <row r="604">
          <cell r="D604">
            <v>2603</v>
          </cell>
        </row>
        <row r="605">
          <cell r="D605">
            <v>2604</v>
          </cell>
        </row>
        <row r="606">
          <cell r="D606">
            <v>2605</v>
          </cell>
        </row>
        <row r="607">
          <cell r="D607">
            <v>2606</v>
          </cell>
        </row>
        <row r="608">
          <cell r="D608">
            <v>2607</v>
          </cell>
        </row>
        <row r="609">
          <cell r="D609">
            <v>2608</v>
          </cell>
        </row>
        <row r="610">
          <cell r="D610">
            <v>2609</v>
          </cell>
        </row>
        <row r="611">
          <cell r="D611">
            <v>2610</v>
          </cell>
        </row>
        <row r="612">
          <cell r="D612">
            <v>2611</v>
          </cell>
        </row>
        <row r="613">
          <cell r="D613">
            <v>2612</v>
          </cell>
        </row>
        <row r="614">
          <cell r="D614">
            <v>2613</v>
          </cell>
        </row>
        <row r="615">
          <cell r="D615">
            <v>2614</v>
          </cell>
        </row>
        <row r="616">
          <cell r="D616">
            <v>2615</v>
          </cell>
        </row>
        <row r="617">
          <cell r="D617">
            <v>2616</v>
          </cell>
        </row>
        <row r="618">
          <cell r="D618">
            <v>2617</v>
          </cell>
        </row>
        <row r="619">
          <cell r="D619">
            <v>2618</v>
          </cell>
        </row>
        <row r="620">
          <cell r="D620">
            <v>2619</v>
          </cell>
        </row>
        <row r="621">
          <cell r="D621">
            <v>2620</v>
          </cell>
        </row>
        <row r="622">
          <cell r="D622">
            <v>2621</v>
          </cell>
        </row>
        <row r="623">
          <cell r="D623">
            <v>2622</v>
          </cell>
        </row>
        <row r="624">
          <cell r="D624">
            <v>2623</v>
          </cell>
        </row>
        <row r="625">
          <cell r="D625">
            <v>2624</v>
          </cell>
        </row>
        <row r="626">
          <cell r="D626">
            <v>2625</v>
          </cell>
        </row>
        <row r="627">
          <cell r="D627">
            <v>2626</v>
          </cell>
        </row>
        <row r="628">
          <cell r="D628">
            <v>2627</v>
          </cell>
        </row>
        <row r="629">
          <cell r="D629">
            <v>2628</v>
          </cell>
        </row>
        <row r="630">
          <cell r="D630">
            <v>2629</v>
          </cell>
        </row>
        <row r="631">
          <cell r="D631">
            <v>2630</v>
          </cell>
        </row>
        <row r="632">
          <cell r="D632">
            <v>2631</v>
          </cell>
        </row>
        <row r="633">
          <cell r="D633">
            <v>2632</v>
          </cell>
        </row>
        <row r="634">
          <cell r="D634">
            <v>2633</v>
          </cell>
        </row>
        <row r="635">
          <cell r="D635">
            <v>2634</v>
          </cell>
        </row>
        <row r="636">
          <cell r="D636">
            <v>2635</v>
          </cell>
        </row>
        <row r="637">
          <cell r="D637">
            <v>2636</v>
          </cell>
        </row>
        <row r="638">
          <cell r="D638">
            <v>2637</v>
          </cell>
        </row>
        <row r="639">
          <cell r="D639">
            <v>2638</v>
          </cell>
        </row>
        <row r="640">
          <cell r="D640">
            <v>2639</v>
          </cell>
        </row>
        <row r="641">
          <cell r="D641">
            <v>2640</v>
          </cell>
        </row>
        <row r="642">
          <cell r="D642">
            <v>2641</v>
          </cell>
        </row>
        <row r="643">
          <cell r="D643">
            <v>2642</v>
          </cell>
        </row>
        <row r="644">
          <cell r="D644">
            <v>2643</v>
          </cell>
        </row>
        <row r="645">
          <cell r="D645">
            <v>2644</v>
          </cell>
        </row>
        <row r="646">
          <cell r="D646">
            <v>2645</v>
          </cell>
        </row>
        <row r="647">
          <cell r="D647">
            <v>2646</v>
          </cell>
        </row>
        <row r="648">
          <cell r="D648">
            <v>2647</v>
          </cell>
        </row>
        <row r="649">
          <cell r="D649">
            <v>2648</v>
          </cell>
        </row>
        <row r="650">
          <cell r="D650">
            <v>2649</v>
          </cell>
        </row>
        <row r="651">
          <cell r="D651">
            <v>2650</v>
          </cell>
        </row>
        <row r="652">
          <cell r="D652">
            <v>2651</v>
          </cell>
        </row>
        <row r="653">
          <cell r="D653">
            <v>2652</v>
          </cell>
        </row>
        <row r="654">
          <cell r="D654">
            <v>2653</v>
          </cell>
        </row>
        <row r="655">
          <cell r="D655">
            <v>2654</v>
          </cell>
        </row>
        <row r="656">
          <cell r="D656">
            <v>2655</v>
          </cell>
        </row>
        <row r="657">
          <cell r="D657">
            <v>2656</v>
          </cell>
        </row>
        <row r="658">
          <cell r="D658">
            <v>2657</v>
          </cell>
        </row>
        <row r="659">
          <cell r="D659">
            <v>2658</v>
          </cell>
        </row>
        <row r="660">
          <cell r="D660">
            <v>2659</v>
          </cell>
        </row>
        <row r="661">
          <cell r="D661">
            <v>2660</v>
          </cell>
        </row>
        <row r="662">
          <cell r="D662">
            <v>2661</v>
          </cell>
        </row>
        <row r="663">
          <cell r="D663">
            <v>2662</v>
          </cell>
        </row>
        <row r="664">
          <cell r="D664">
            <v>2663</v>
          </cell>
        </row>
        <row r="665">
          <cell r="D665">
            <v>2664</v>
          </cell>
        </row>
        <row r="666">
          <cell r="D666">
            <v>2665</v>
          </cell>
        </row>
        <row r="667">
          <cell r="D667">
            <v>2666</v>
          </cell>
        </row>
        <row r="668">
          <cell r="D668">
            <v>2667</v>
          </cell>
        </row>
        <row r="669">
          <cell r="D669">
            <v>2668</v>
          </cell>
        </row>
        <row r="670">
          <cell r="D670">
            <v>2669</v>
          </cell>
        </row>
        <row r="671">
          <cell r="D671">
            <v>2670</v>
          </cell>
        </row>
        <row r="672">
          <cell r="D672">
            <v>2671</v>
          </cell>
        </row>
        <row r="673">
          <cell r="D673">
            <v>2672</v>
          </cell>
        </row>
        <row r="674">
          <cell r="D674">
            <v>2673</v>
          </cell>
        </row>
        <row r="675">
          <cell r="D675">
            <v>2674</v>
          </cell>
        </row>
        <row r="676">
          <cell r="D676">
            <v>2675</v>
          </cell>
        </row>
        <row r="677">
          <cell r="D677">
            <v>2676</v>
          </cell>
        </row>
        <row r="678">
          <cell r="D678">
            <v>2677</v>
          </cell>
        </row>
        <row r="679">
          <cell r="D679">
            <v>2678</v>
          </cell>
        </row>
        <row r="680">
          <cell r="D680">
            <v>2679</v>
          </cell>
        </row>
        <row r="681">
          <cell r="D681">
            <v>2680</v>
          </cell>
        </row>
        <row r="682">
          <cell r="D682">
            <v>2681</v>
          </cell>
        </row>
        <row r="683">
          <cell r="D683">
            <v>2682</v>
          </cell>
        </row>
        <row r="684">
          <cell r="D684">
            <v>2683</v>
          </cell>
        </row>
        <row r="685">
          <cell r="D685">
            <v>2684</v>
          </cell>
        </row>
        <row r="686">
          <cell r="D686">
            <v>2685</v>
          </cell>
        </row>
        <row r="687">
          <cell r="D687">
            <v>2686</v>
          </cell>
        </row>
        <row r="688">
          <cell r="D688">
            <v>2687</v>
          </cell>
        </row>
        <row r="689">
          <cell r="D689">
            <v>2688</v>
          </cell>
        </row>
        <row r="690">
          <cell r="D690">
            <v>2689</v>
          </cell>
        </row>
        <row r="691">
          <cell r="D691">
            <v>2690</v>
          </cell>
        </row>
        <row r="692">
          <cell r="D692">
            <v>2691</v>
          </cell>
        </row>
        <row r="693">
          <cell r="D693">
            <v>2692</v>
          </cell>
        </row>
        <row r="694">
          <cell r="D694">
            <v>2693</v>
          </cell>
        </row>
        <row r="695">
          <cell r="D695">
            <v>2694</v>
          </cell>
        </row>
        <row r="696">
          <cell r="D696">
            <v>2695</v>
          </cell>
        </row>
        <row r="697">
          <cell r="D697">
            <v>2696</v>
          </cell>
        </row>
        <row r="698">
          <cell r="D698">
            <v>2697</v>
          </cell>
        </row>
        <row r="699">
          <cell r="D699">
            <v>2698</v>
          </cell>
        </row>
        <row r="700">
          <cell r="D700">
            <v>2699</v>
          </cell>
        </row>
        <row r="701">
          <cell r="D701">
            <v>2700</v>
          </cell>
        </row>
        <row r="702">
          <cell r="D702">
            <v>2701</v>
          </cell>
        </row>
        <row r="703">
          <cell r="D703">
            <v>2702</v>
          </cell>
        </row>
        <row r="704">
          <cell r="D704">
            <v>2703</v>
          </cell>
        </row>
        <row r="705">
          <cell r="D705">
            <v>2704</v>
          </cell>
        </row>
        <row r="706">
          <cell r="D706">
            <v>2705</v>
          </cell>
        </row>
        <row r="707">
          <cell r="D707">
            <v>2706</v>
          </cell>
        </row>
        <row r="708">
          <cell r="D708">
            <v>2707</v>
          </cell>
        </row>
        <row r="709">
          <cell r="D709">
            <v>2708</v>
          </cell>
        </row>
        <row r="710">
          <cell r="D710">
            <v>2709</v>
          </cell>
        </row>
        <row r="711">
          <cell r="D711">
            <v>2710</v>
          </cell>
        </row>
        <row r="712">
          <cell r="D712">
            <v>2711</v>
          </cell>
        </row>
        <row r="713">
          <cell r="D713">
            <v>2712</v>
          </cell>
        </row>
        <row r="714">
          <cell r="D714">
            <v>2713</v>
          </cell>
        </row>
        <row r="715">
          <cell r="D715">
            <v>2714</v>
          </cell>
        </row>
        <row r="716">
          <cell r="D716">
            <v>2715</v>
          </cell>
        </row>
        <row r="717">
          <cell r="D717">
            <v>2716</v>
          </cell>
        </row>
        <row r="718">
          <cell r="D718">
            <v>2717</v>
          </cell>
        </row>
        <row r="719">
          <cell r="D719">
            <v>2718</v>
          </cell>
        </row>
        <row r="720">
          <cell r="D720">
            <v>2719</v>
          </cell>
        </row>
        <row r="721">
          <cell r="D721">
            <v>2720</v>
          </cell>
        </row>
        <row r="722">
          <cell r="D722">
            <v>2721</v>
          </cell>
        </row>
        <row r="723">
          <cell r="D723">
            <v>2722</v>
          </cell>
        </row>
        <row r="724">
          <cell r="D724">
            <v>2723</v>
          </cell>
        </row>
        <row r="725">
          <cell r="D725">
            <v>2724</v>
          </cell>
        </row>
        <row r="726">
          <cell r="D726">
            <v>2725</v>
          </cell>
        </row>
        <row r="727">
          <cell r="D727">
            <v>2726</v>
          </cell>
        </row>
        <row r="728">
          <cell r="D728">
            <v>2727</v>
          </cell>
        </row>
        <row r="729">
          <cell r="D729">
            <v>2728</v>
          </cell>
        </row>
        <row r="730">
          <cell r="D730">
            <v>2729</v>
          </cell>
        </row>
        <row r="731">
          <cell r="D731">
            <v>2730</v>
          </cell>
        </row>
        <row r="732">
          <cell r="D732">
            <v>2731</v>
          </cell>
        </row>
        <row r="733">
          <cell r="D733">
            <v>2732</v>
          </cell>
        </row>
        <row r="734">
          <cell r="D734">
            <v>2733</v>
          </cell>
        </row>
        <row r="735">
          <cell r="D735">
            <v>2734</v>
          </cell>
        </row>
        <row r="736">
          <cell r="D736">
            <v>2735</v>
          </cell>
        </row>
        <row r="737">
          <cell r="D737">
            <v>2736</v>
          </cell>
        </row>
        <row r="738">
          <cell r="D738">
            <v>2737</v>
          </cell>
        </row>
        <row r="739">
          <cell r="D739">
            <v>2738</v>
          </cell>
        </row>
        <row r="740">
          <cell r="D740">
            <v>2739</v>
          </cell>
        </row>
        <row r="741">
          <cell r="D741">
            <v>2740</v>
          </cell>
        </row>
        <row r="742">
          <cell r="D742">
            <v>2741</v>
          </cell>
        </row>
        <row r="743">
          <cell r="D743">
            <v>2742</v>
          </cell>
        </row>
        <row r="744">
          <cell r="D744">
            <v>2743</v>
          </cell>
        </row>
        <row r="745">
          <cell r="D745">
            <v>2744</v>
          </cell>
        </row>
        <row r="746">
          <cell r="D746">
            <v>2745</v>
          </cell>
        </row>
        <row r="747">
          <cell r="D747">
            <v>2746</v>
          </cell>
        </row>
        <row r="748">
          <cell r="D748">
            <v>2747</v>
          </cell>
        </row>
        <row r="749">
          <cell r="D749">
            <v>2748</v>
          </cell>
        </row>
        <row r="750">
          <cell r="D750">
            <v>2749</v>
          </cell>
        </row>
        <row r="751">
          <cell r="D751">
            <v>2750</v>
          </cell>
        </row>
        <row r="752">
          <cell r="D752">
            <v>2751</v>
          </cell>
        </row>
        <row r="753">
          <cell r="D753">
            <v>2752</v>
          </cell>
        </row>
        <row r="754">
          <cell r="D754">
            <v>2753</v>
          </cell>
        </row>
        <row r="755">
          <cell r="D755">
            <v>2754</v>
          </cell>
        </row>
        <row r="756">
          <cell r="D756">
            <v>2755</v>
          </cell>
        </row>
        <row r="757">
          <cell r="D757">
            <v>2756</v>
          </cell>
        </row>
        <row r="758">
          <cell r="D758">
            <v>2757</v>
          </cell>
        </row>
        <row r="759">
          <cell r="D759">
            <v>2758</v>
          </cell>
        </row>
        <row r="760">
          <cell r="D760">
            <v>2759</v>
          </cell>
        </row>
        <row r="761">
          <cell r="D761">
            <v>2760</v>
          </cell>
        </row>
        <row r="762">
          <cell r="D762">
            <v>2761</v>
          </cell>
        </row>
        <row r="763">
          <cell r="D763">
            <v>2762</v>
          </cell>
        </row>
        <row r="764">
          <cell r="D764">
            <v>2763</v>
          </cell>
        </row>
        <row r="765">
          <cell r="D765">
            <v>2764</v>
          </cell>
        </row>
        <row r="766">
          <cell r="D766">
            <v>2765</v>
          </cell>
        </row>
        <row r="767">
          <cell r="D767">
            <v>2766</v>
          </cell>
        </row>
        <row r="768">
          <cell r="D768">
            <v>2767</v>
          </cell>
        </row>
        <row r="769">
          <cell r="D769">
            <v>2768</v>
          </cell>
        </row>
        <row r="770">
          <cell r="D770">
            <v>2769</v>
          </cell>
        </row>
        <row r="771">
          <cell r="D771">
            <v>2770</v>
          </cell>
        </row>
        <row r="772">
          <cell r="D772">
            <v>2771</v>
          </cell>
        </row>
        <row r="773">
          <cell r="D773">
            <v>2772</v>
          </cell>
        </row>
        <row r="774">
          <cell r="D774">
            <v>2773</v>
          </cell>
        </row>
        <row r="775">
          <cell r="D775">
            <v>2774</v>
          </cell>
        </row>
        <row r="776">
          <cell r="D776">
            <v>2775</v>
          </cell>
        </row>
        <row r="777">
          <cell r="D777">
            <v>2776</v>
          </cell>
        </row>
        <row r="778">
          <cell r="D778">
            <v>2777</v>
          </cell>
        </row>
        <row r="779">
          <cell r="D779">
            <v>2778</v>
          </cell>
        </row>
        <row r="780">
          <cell r="D780">
            <v>2779</v>
          </cell>
        </row>
        <row r="781">
          <cell r="D781">
            <v>2780</v>
          </cell>
        </row>
        <row r="782">
          <cell r="D782">
            <v>2781</v>
          </cell>
        </row>
        <row r="783">
          <cell r="D783">
            <v>2782</v>
          </cell>
        </row>
        <row r="784">
          <cell r="D784">
            <v>2783</v>
          </cell>
        </row>
        <row r="785">
          <cell r="D785">
            <v>2784</v>
          </cell>
        </row>
        <row r="786">
          <cell r="D786">
            <v>2785</v>
          </cell>
        </row>
        <row r="787">
          <cell r="D787">
            <v>2786</v>
          </cell>
        </row>
        <row r="788">
          <cell r="D788">
            <v>2787</v>
          </cell>
        </row>
        <row r="789">
          <cell r="D789">
            <v>2788</v>
          </cell>
        </row>
        <row r="790">
          <cell r="D790">
            <v>2789</v>
          </cell>
        </row>
        <row r="791">
          <cell r="D791">
            <v>2790</v>
          </cell>
        </row>
        <row r="792">
          <cell r="D792">
            <v>2791</v>
          </cell>
        </row>
        <row r="793">
          <cell r="D793">
            <v>2792</v>
          </cell>
        </row>
        <row r="794">
          <cell r="D794">
            <v>2793</v>
          </cell>
        </row>
        <row r="795">
          <cell r="D795">
            <v>2794</v>
          </cell>
        </row>
        <row r="796">
          <cell r="D796">
            <v>2795</v>
          </cell>
        </row>
        <row r="797">
          <cell r="D797">
            <v>2796</v>
          </cell>
        </row>
        <row r="798">
          <cell r="D798">
            <v>2797</v>
          </cell>
        </row>
        <row r="799">
          <cell r="D799">
            <v>2798</v>
          </cell>
        </row>
        <row r="800">
          <cell r="D800">
            <v>2799</v>
          </cell>
        </row>
        <row r="801">
          <cell r="D801">
            <v>2800</v>
          </cell>
        </row>
        <row r="802">
          <cell r="D802">
            <v>2801</v>
          </cell>
        </row>
        <row r="803">
          <cell r="D803">
            <v>2802</v>
          </cell>
        </row>
        <row r="804">
          <cell r="D804">
            <v>2803</v>
          </cell>
        </row>
        <row r="805">
          <cell r="D805">
            <v>2804</v>
          </cell>
        </row>
        <row r="806">
          <cell r="D806">
            <v>2805</v>
          </cell>
        </row>
        <row r="807">
          <cell r="D807">
            <v>2806</v>
          </cell>
        </row>
        <row r="808">
          <cell r="D808">
            <v>2807</v>
          </cell>
        </row>
        <row r="809">
          <cell r="D809">
            <v>2808</v>
          </cell>
        </row>
        <row r="810">
          <cell r="D810">
            <v>2809</v>
          </cell>
        </row>
        <row r="811">
          <cell r="D811">
            <v>2810</v>
          </cell>
        </row>
        <row r="812">
          <cell r="D812">
            <v>2811</v>
          </cell>
        </row>
        <row r="813">
          <cell r="D813">
            <v>2812</v>
          </cell>
        </row>
        <row r="814">
          <cell r="D814">
            <v>2813</v>
          </cell>
        </row>
        <row r="815">
          <cell r="D815">
            <v>2814</v>
          </cell>
        </row>
        <row r="816">
          <cell r="D816">
            <v>2815</v>
          </cell>
        </row>
        <row r="817">
          <cell r="D817">
            <v>2816</v>
          </cell>
        </row>
        <row r="818">
          <cell r="D818">
            <v>2817</v>
          </cell>
        </row>
        <row r="819">
          <cell r="D819">
            <v>2818</v>
          </cell>
        </row>
        <row r="820">
          <cell r="D820">
            <v>2819</v>
          </cell>
        </row>
        <row r="821">
          <cell r="D821">
            <v>2820</v>
          </cell>
        </row>
        <row r="822">
          <cell r="D822">
            <v>2821</v>
          </cell>
        </row>
        <row r="823">
          <cell r="D823">
            <v>2822</v>
          </cell>
        </row>
        <row r="824">
          <cell r="D824">
            <v>2823</v>
          </cell>
        </row>
        <row r="825">
          <cell r="D825">
            <v>2824</v>
          </cell>
        </row>
        <row r="826">
          <cell r="D826">
            <v>2825</v>
          </cell>
        </row>
        <row r="827">
          <cell r="D827">
            <v>2826</v>
          </cell>
        </row>
        <row r="828">
          <cell r="D828">
            <v>2827</v>
          </cell>
        </row>
        <row r="829">
          <cell r="D829">
            <v>2828</v>
          </cell>
        </row>
        <row r="830">
          <cell r="D830">
            <v>2829</v>
          </cell>
        </row>
        <row r="831">
          <cell r="D831">
            <v>2830</v>
          </cell>
        </row>
        <row r="832">
          <cell r="D832">
            <v>2831</v>
          </cell>
        </row>
        <row r="833">
          <cell r="D833">
            <v>2832</v>
          </cell>
        </row>
        <row r="834">
          <cell r="D834">
            <v>2833</v>
          </cell>
        </row>
        <row r="835">
          <cell r="D835">
            <v>2834</v>
          </cell>
        </row>
        <row r="836">
          <cell r="D836">
            <v>2835</v>
          </cell>
        </row>
        <row r="837">
          <cell r="D837">
            <v>2836</v>
          </cell>
        </row>
        <row r="838">
          <cell r="D838">
            <v>2837</v>
          </cell>
        </row>
        <row r="839">
          <cell r="D839">
            <v>2838</v>
          </cell>
        </row>
        <row r="840">
          <cell r="D840">
            <v>2839</v>
          </cell>
        </row>
        <row r="841">
          <cell r="D841">
            <v>2840</v>
          </cell>
        </row>
        <row r="842">
          <cell r="D842">
            <v>2841</v>
          </cell>
        </row>
        <row r="843">
          <cell r="D843">
            <v>2842</v>
          </cell>
        </row>
        <row r="844">
          <cell r="D844">
            <v>2843</v>
          </cell>
        </row>
        <row r="845">
          <cell r="D845">
            <v>2844</v>
          </cell>
        </row>
        <row r="846">
          <cell r="D846">
            <v>2845</v>
          </cell>
        </row>
        <row r="847">
          <cell r="D847">
            <v>2846</v>
          </cell>
        </row>
        <row r="848">
          <cell r="D848">
            <v>2847</v>
          </cell>
        </row>
        <row r="849">
          <cell r="D849">
            <v>2848</v>
          </cell>
        </row>
        <row r="850">
          <cell r="D850">
            <v>2849</v>
          </cell>
        </row>
        <row r="851">
          <cell r="D851">
            <v>2850</v>
          </cell>
        </row>
        <row r="852">
          <cell r="D852">
            <v>2851</v>
          </cell>
        </row>
        <row r="853">
          <cell r="D853">
            <v>2852</v>
          </cell>
        </row>
        <row r="854">
          <cell r="D854">
            <v>2853</v>
          </cell>
        </row>
        <row r="855">
          <cell r="D855">
            <v>2854</v>
          </cell>
        </row>
        <row r="856">
          <cell r="D856">
            <v>2855</v>
          </cell>
        </row>
        <row r="857">
          <cell r="D857">
            <v>2856</v>
          </cell>
        </row>
        <row r="858">
          <cell r="D858">
            <v>2857</v>
          </cell>
        </row>
        <row r="859">
          <cell r="D859">
            <v>2858</v>
          </cell>
        </row>
        <row r="860">
          <cell r="D860">
            <v>2859</v>
          </cell>
        </row>
        <row r="861">
          <cell r="D861">
            <v>2860</v>
          </cell>
        </row>
        <row r="862">
          <cell r="D862">
            <v>2861</v>
          </cell>
        </row>
        <row r="863">
          <cell r="D863">
            <v>2862</v>
          </cell>
        </row>
        <row r="864">
          <cell r="D864">
            <v>2863</v>
          </cell>
        </row>
        <row r="865">
          <cell r="D865">
            <v>2864</v>
          </cell>
        </row>
        <row r="866">
          <cell r="D866">
            <v>2865</v>
          </cell>
        </row>
        <row r="867">
          <cell r="D867">
            <v>2866</v>
          </cell>
        </row>
        <row r="868">
          <cell r="D868">
            <v>2867</v>
          </cell>
        </row>
        <row r="869">
          <cell r="D869">
            <v>2868</v>
          </cell>
        </row>
        <row r="870">
          <cell r="D870">
            <v>2869</v>
          </cell>
        </row>
        <row r="871">
          <cell r="D871">
            <v>2870</v>
          </cell>
        </row>
        <row r="872">
          <cell r="D872">
            <v>2871</v>
          </cell>
        </row>
        <row r="873">
          <cell r="D873">
            <v>2872</v>
          </cell>
        </row>
        <row r="874">
          <cell r="D874">
            <v>2873</v>
          </cell>
        </row>
        <row r="875">
          <cell r="D875">
            <v>2874</v>
          </cell>
        </row>
        <row r="876">
          <cell r="D876">
            <v>2875</v>
          </cell>
        </row>
        <row r="877">
          <cell r="D877">
            <v>2876</v>
          </cell>
        </row>
        <row r="878">
          <cell r="D878">
            <v>2877</v>
          </cell>
        </row>
        <row r="879">
          <cell r="D879">
            <v>2878</v>
          </cell>
        </row>
        <row r="880">
          <cell r="D880">
            <v>2879</v>
          </cell>
        </row>
        <row r="881">
          <cell r="D881">
            <v>2880</v>
          </cell>
        </row>
        <row r="882">
          <cell r="D882">
            <v>2881</v>
          </cell>
        </row>
        <row r="883">
          <cell r="D883">
            <v>2882</v>
          </cell>
        </row>
        <row r="884">
          <cell r="D884">
            <v>2883</v>
          </cell>
        </row>
        <row r="885">
          <cell r="D885">
            <v>2884</v>
          </cell>
        </row>
        <row r="886">
          <cell r="D886">
            <v>2885</v>
          </cell>
        </row>
        <row r="887">
          <cell r="D887">
            <v>2886</v>
          </cell>
        </row>
        <row r="888">
          <cell r="D888">
            <v>2887</v>
          </cell>
        </row>
        <row r="889">
          <cell r="D889">
            <v>2888</v>
          </cell>
        </row>
        <row r="890">
          <cell r="D890">
            <v>2889</v>
          </cell>
        </row>
        <row r="891">
          <cell r="D891">
            <v>2890</v>
          </cell>
        </row>
        <row r="892">
          <cell r="D892">
            <v>2891</v>
          </cell>
        </row>
        <row r="893">
          <cell r="D893">
            <v>2892</v>
          </cell>
        </row>
        <row r="894">
          <cell r="D894">
            <v>2893</v>
          </cell>
        </row>
        <row r="895">
          <cell r="D895">
            <v>2894</v>
          </cell>
        </row>
        <row r="896">
          <cell r="D896">
            <v>2895</v>
          </cell>
        </row>
        <row r="897">
          <cell r="D897">
            <v>2896</v>
          </cell>
        </row>
        <row r="898">
          <cell r="D898">
            <v>2897</v>
          </cell>
        </row>
        <row r="899">
          <cell r="D899">
            <v>2898</v>
          </cell>
        </row>
        <row r="900">
          <cell r="D900">
            <v>2899</v>
          </cell>
        </row>
        <row r="901">
          <cell r="D901">
            <v>2900</v>
          </cell>
        </row>
        <row r="902">
          <cell r="D902">
            <v>2901</v>
          </cell>
        </row>
        <row r="903">
          <cell r="D903">
            <v>2902</v>
          </cell>
        </row>
        <row r="904">
          <cell r="D904">
            <v>2903</v>
          </cell>
        </row>
        <row r="905">
          <cell r="D905">
            <v>2904</v>
          </cell>
        </row>
        <row r="906">
          <cell r="D906">
            <v>2905</v>
          </cell>
        </row>
        <row r="907">
          <cell r="D907">
            <v>2906</v>
          </cell>
        </row>
        <row r="908">
          <cell r="D908">
            <v>2907</v>
          </cell>
        </row>
        <row r="909">
          <cell r="D909">
            <v>2908</v>
          </cell>
        </row>
        <row r="910">
          <cell r="D910">
            <v>2909</v>
          </cell>
        </row>
        <row r="911">
          <cell r="D911">
            <v>2910</v>
          </cell>
        </row>
        <row r="912">
          <cell r="D912">
            <v>2911</v>
          </cell>
        </row>
        <row r="913">
          <cell r="D913">
            <v>2912</v>
          </cell>
        </row>
        <row r="914">
          <cell r="D914">
            <v>2913</v>
          </cell>
        </row>
        <row r="915">
          <cell r="D915">
            <v>2914</v>
          </cell>
        </row>
        <row r="916">
          <cell r="D916">
            <v>2915</v>
          </cell>
        </row>
        <row r="917">
          <cell r="D917">
            <v>2916</v>
          </cell>
        </row>
        <row r="918">
          <cell r="D918">
            <v>2917</v>
          </cell>
        </row>
        <row r="919">
          <cell r="D919">
            <v>2918</v>
          </cell>
        </row>
        <row r="920">
          <cell r="D920">
            <v>2919</v>
          </cell>
        </row>
        <row r="921">
          <cell r="D921">
            <v>2920</v>
          </cell>
        </row>
        <row r="922">
          <cell r="D922">
            <v>2921</v>
          </cell>
        </row>
        <row r="923">
          <cell r="D923">
            <v>2922</v>
          </cell>
        </row>
        <row r="924">
          <cell r="D924">
            <v>2923</v>
          </cell>
        </row>
        <row r="925">
          <cell r="D925">
            <v>2924</v>
          </cell>
        </row>
        <row r="926">
          <cell r="D926">
            <v>2925</v>
          </cell>
        </row>
        <row r="927">
          <cell r="D927">
            <v>2926</v>
          </cell>
        </row>
        <row r="928">
          <cell r="D928">
            <v>2927</v>
          </cell>
        </row>
        <row r="929">
          <cell r="D929">
            <v>2928</v>
          </cell>
        </row>
        <row r="930">
          <cell r="D930">
            <v>2929</v>
          </cell>
        </row>
        <row r="931">
          <cell r="D931">
            <v>2930</v>
          </cell>
        </row>
        <row r="932">
          <cell r="D932">
            <v>2931</v>
          </cell>
        </row>
        <row r="933">
          <cell r="D933">
            <v>2932</v>
          </cell>
        </row>
        <row r="934">
          <cell r="D934">
            <v>2933</v>
          </cell>
        </row>
        <row r="935">
          <cell r="D935">
            <v>2934</v>
          </cell>
        </row>
        <row r="936">
          <cell r="D936">
            <v>2935</v>
          </cell>
        </row>
        <row r="937">
          <cell r="D937">
            <v>2936</v>
          </cell>
        </row>
        <row r="938">
          <cell r="D938">
            <v>2937</v>
          </cell>
        </row>
        <row r="939">
          <cell r="D939">
            <v>2938</v>
          </cell>
        </row>
        <row r="940">
          <cell r="D940">
            <v>2939</v>
          </cell>
        </row>
        <row r="941">
          <cell r="D941">
            <v>2940</v>
          </cell>
        </row>
        <row r="942">
          <cell r="D942">
            <v>2941</v>
          </cell>
        </row>
        <row r="943">
          <cell r="D943">
            <v>2942</v>
          </cell>
        </row>
        <row r="944">
          <cell r="D944">
            <v>2943</v>
          </cell>
        </row>
        <row r="945">
          <cell r="D945">
            <v>2944</v>
          </cell>
        </row>
        <row r="946">
          <cell r="D946">
            <v>2945</v>
          </cell>
        </row>
        <row r="947">
          <cell r="D947">
            <v>2946</v>
          </cell>
        </row>
        <row r="948">
          <cell r="D948">
            <v>2947</v>
          </cell>
        </row>
        <row r="949">
          <cell r="D949">
            <v>2948</v>
          </cell>
        </row>
        <row r="950">
          <cell r="D950">
            <v>2949</v>
          </cell>
        </row>
        <row r="951">
          <cell r="D951">
            <v>2950</v>
          </cell>
        </row>
        <row r="952">
          <cell r="D952">
            <v>2951</v>
          </cell>
        </row>
        <row r="953">
          <cell r="D953">
            <v>2952</v>
          </cell>
        </row>
        <row r="954">
          <cell r="D954">
            <v>2953</v>
          </cell>
        </row>
        <row r="955">
          <cell r="D955">
            <v>2954</v>
          </cell>
        </row>
        <row r="956">
          <cell r="D956">
            <v>2955</v>
          </cell>
        </row>
        <row r="957">
          <cell r="D957">
            <v>2956</v>
          </cell>
        </row>
        <row r="958">
          <cell r="D958">
            <v>2957</v>
          </cell>
        </row>
        <row r="959">
          <cell r="D959">
            <v>2958</v>
          </cell>
        </row>
        <row r="960">
          <cell r="D960">
            <v>2959</v>
          </cell>
        </row>
        <row r="961">
          <cell r="D961">
            <v>2960</v>
          </cell>
        </row>
        <row r="962">
          <cell r="D962">
            <v>2961</v>
          </cell>
        </row>
        <row r="963">
          <cell r="D963">
            <v>2962</v>
          </cell>
        </row>
        <row r="964">
          <cell r="D964">
            <v>2963</v>
          </cell>
        </row>
        <row r="965">
          <cell r="D965">
            <v>2964</v>
          </cell>
        </row>
        <row r="966">
          <cell r="D966">
            <v>2965</v>
          </cell>
        </row>
        <row r="967">
          <cell r="D967">
            <v>2966</v>
          </cell>
        </row>
        <row r="968">
          <cell r="D968">
            <v>2967</v>
          </cell>
        </row>
        <row r="969">
          <cell r="D969">
            <v>2968</v>
          </cell>
        </row>
        <row r="970">
          <cell r="D970">
            <v>2969</v>
          </cell>
        </row>
        <row r="971">
          <cell r="D971">
            <v>2970</v>
          </cell>
        </row>
        <row r="972">
          <cell r="D972">
            <v>2971</v>
          </cell>
        </row>
        <row r="973">
          <cell r="D973">
            <v>2972</v>
          </cell>
        </row>
        <row r="974">
          <cell r="D974">
            <v>2973</v>
          </cell>
        </row>
        <row r="975">
          <cell r="D975">
            <v>2974</v>
          </cell>
        </row>
        <row r="976">
          <cell r="D976">
            <v>2975</v>
          </cell>
        </row>
        <row r="977">
          <cell r="D977">
            <v>2976</v>
          </cell>
        </row>
        <row r="978">
          <cell r="D978">
            <v>2977</v>
          </cell>
        </row>
        <row r="979">
          <cell r="D979">
            <v>2978</v>
          </cell>
        </row>
        <row r="980">
          <cell r="D980">
            <v>2979</v>
          </cell>
        </row>
        <row r="981">
          <cell r="D981">
            <v>2980</v>
          </cell>
        </row>
        <row r="982">
          <cell r="D982">
            <v>2981</v>
          </cell>
        </row>
        <row r="983">
          <cell r="D983">
            <v>2982</v>
          </cell>
        </row>
        <row r="984">
          <cell r="D984">
            <v>2983</v>
          </cell>
        </row>
        <row r="985">
          <cell r="D985">
            <v>2984</v>
          </cell>
        </row>
        <row r="986">
          <cell r="D986">
            <v>2985</v>
          </cell>
        </row>
        <row r="987">
          <cell r="D987">
            <v>2986</v>
          </cell>
        </row>
        <row r="988">
          <cell r="D988">
            <v>2987</v>
          </cell>
        </row>
        <row r="989">
          <cell r="D989">
            <v>2988</v>
          </cell>
        </row>
        <row r="990">
          <cell r="D990">
            <v>2989</v>
          </cell>
        </row>
        <row r="991">
          <cell r="D991">
            <v>2990</v>
          </cell>
        </row>
        <row r="992">
          <cell r="D992">
            <v>2991</v>
          </cell>
        </row>
        <row r="993">
          <cell r="D993">
            <v>2992</v>
          </cell>
        </row>
        <row r="994">
          <cell r="D994">
            <v>2993</v>
          </cell>
        </row>
        <row r="995">
          <cell r="D995">
            <v>2994</v>
          </cell>
        </row>
        <row r="996">
          <cell r="D996">
            <v>2995</v>
          </cell>
        </row>
        <row r="997">
          <cell r="D997">
            <v>2996</v>
          </cell>
        </row>
        <row r="998">
          <cell r="D998">
            <v>2997</v>
          </cell>
        </row>
        <row r="999">
          <cell r="D999">
            <v>2998</v>
          </cell>
        </row>
        <row r="1000">
          <cell r="D1000">
            <v>2999</v>
          </cell>
        </row>
        <row r="1001">
          <cell r="D1001">
            <v>3000</v>
          </cell>
        </row>
        <row r="1002">
          <cell r="D1002">
            <v>3001</v>
          </cell>
        </row>
        <row r="1003">
          <cell r="D1003">
            <v>3002</v>
          </cell>
        </row>
        <row r="1004">
          <cell r="D1004">
            <v>3003</v>
          </cell>
        </row>
        <row r="1005">
          <cell r="D1005">
            <v>3004</v>
          </cell>
        </row>
        <row r="1006">
          <cell r="D1006">
            <v>3005</v>
          </cell>
        </row>
        <row r="1007">
          <cell r="D1007">
            <v>3006</v>
          </cell>
        </row>
        <row r="1008">
          <cell r="D1008">
            <v>3007</v>
          </cell>
        </row>
        <row r="1009">
          <cell r="D1009">
            <v>3008</v>
          </cell>
        </row>
        <row r="1010">
          <cell r="D1010">
            <v>3009</v>
          </cell>
        </row>
        <row r="1011">
          <cell r="D1011">
            <v>3010</v>
          </cell>
        </row>
        <row r="1012">
          <cell r="D1012">
            <v>3011</v>
          </cell>
        </row>
        <row r="1013">
          <cell r="D1013">
            <v>3012</v>
          </cell>
        </row>
        <row r="1014">
          <cell r="D1014">
            <v>3013</v>
          </cell>
        </row>
        <row r="1015">
          <cell r="D1015">
            <v>3014</v>
          </cell>
        </row>
        <row r="1016">
          <cell r="D1016">
            <v>3015</v>
          </cell>
        </row>
        <row r="1017">
          <cell r="D1017">
            <v>3016</v>
          </cell>
        </row>
        <row r="1018">
          <cell r="D1018">
            <v>3017</v>
          </cell>
        </row>
        <row r="1019">
          <cell r="D1019">
            <v>3018</v>
          </cell>
        </row>
        <row r="1020">
          <cell r="D1020">
            <v>3019</v>
          </cell>
        </row>
        <row r="1021">
          <cell r="D1021">
            <v>3020</v>
          </cell>
        </row>
        <row r="1022">
          <cell r="D1022">
            <v>3021</v>
          </cell>
        </row>
        <row r="1023">
          <cell r="D1023">
            <v>3022</v>
          </cell>
        </row>
        <row r="1024">
          <cell r="D1024">
            <v>3023</v>
          </cell>
        </row>
        <row r="1025">
          <cell r="D1025">
            <v>3024</v>
          </cell>
        </row>
        <row r="1026">
          <cell r="D1026">
            <v>3025</v>
          </cell>
        </row>
        <row r="1027">
          <cell r="D1027">
            <v>3026</v>
          </cell>
        </row>
        <row r="1028">
          <cell r="D1028">
            <v>3027</v>
          </cell>
        </row>
        <row r="1029">
          <cell r="D1029">
            <v>3028</v>
          </cell>
        </row>
        <row r="1030">
          <cell r="D1030">
            <v>3029</v>
          </cell>
        </row>
        <row r="1031">
          <cell r="D1031">
            <v>3030</v>
          </cell>
        </row>
        <row r="1032">
          <cell r="D1032">
            <v>3031</v>
          </cell>
        </row>
        <row r="1033">
          <cell r="D1033">
            <v>3032</v>
          </cell>
        </row>
        <row r="1034">
          <cell r="D1034">
            <v>3033</v>
          </cell>
        </row>
        <row r="1035">
          <cell r="D1035">
            <v>3034</v>
          </cell>
        </row>
        <row r="1036">
          <cell r="D1036">
            <v>3035</v>
          </cell>
        </row>
        <row r="1037">
          <cell r="D1037">
            <v>3036</v>
          </cell>
        </row>
        <row r="1038">
          <cell r="D1038">
            <v>3037</v>
          </cell>
        </row>
        <row r="1039">
          <cell r="D1039">
            <v>3038</v>
          </cell>
        </row>
        <row r="1040">
          <cell r="D1040">
            <v>3039</v>
          </cell>
        </row>
        <row r="1041">
          <cell r="D1041">
            <v>3040</v>
          </cell>
        </row>
        <row r="1042">
          <cell r="D1042">
            <v>3041</v>
          </cell>
        </row>
        <row r="1043">
          <cell r="D1043">
            <v>3042</v>
          </cell>
        </row>
        <row r="1044">
          <cell r="D1044">
            <v>3043</v>
          </cell>
        </row>
        <row r="1045">
          <cell r="D1045">
            <v>3044</v>
          </cell>
        </row>
        <row r="1046">
          <cell r="D1046">
            <v>3045</v>
          </cell>
        </row>
        <row r="1047">
          <cell r="D1047">
            <v>3046</v>
          </cell>
        </row>
        <row r="1048">
          <cell r="D1048">
            <v>3047</v>
          </cell>
        </row>
        <row r="1049">
          <cell r="D1049">
            <v>3048</v>
          </cell>
        </row>
        <row r="1050">
          <cell r="D1050">
            <v>3049</v>
          </cell>
        </row>
        <row r="1051">
          <cell r="D1051">
            <v>3050</v>
          </cell>
        </row>
        <row r="1052">
          <cell r="D1052">
            <v>3051</v>
          </cell>
        </row>
        <row r="1053">
          <cell r="D1053">
            <v>3052</v>
          </cell>
        </row>
        <row r="1054">
          <cell r="D1054">
            <v>3053</v>
          </cell>
        </row>
        <row r="1055">
          <cell r="D1055">
            <v>3054</v>
          </cell>
        </row>
        <row r="1056">
          <cell r="D1056">
            <v>3055</v>
          </cell>
        </row>
        <row r="1057">
          <cell r="D1057">
            <v>3056</v>
          </cell>
        </row>
        <row r="1058">
          <cell r="D1058">
            <v>3057</v>
          </cell>
        </row>
        <row r="1059">
          <cell r="D1059">
            <v>3058</v>
          </cell>
        </row>
        <row r="1060">
          <cell r="D1060">
            <v>3059</v>
          </cell>
        </row>
        <row r="1061">
          <cell r="D1061">
            <v>3060</v>
          </cell>
        </row>
        <row r="1062">
          <cell r="D1062">
            <v>3061</v>
          </cell>
        </row>
        <row r="1063">
          <cell r="D1063">
            <v>3062</v>
          </cell>
        </row>
        <row r="1064">
          <cell r="D1064">
            <v>3063</v>
          </cell>
        </row>
        <row r="1065">
          <cell r="D1065">
            <v>3064</v>
          </cell>
        </row>
        <row r="1066">
          <cell r="D1066">
            <v>3065</v>
          </cell>
        </row>
        <row r="1067">
          <cell r="D1067">
            <v>3066</v>
          </cell>
        </row>
        <row r="1068">
          <cell r="D1068">
            <v>3067</v>
          </cell>
        </row>
        <row r="1069">
          <cell r="D1069">
            <v>3068</v>
          </cell>
        </row>
        <row r="1070">
          <cell r="D1070">
            <v>3069</v>
          </cell>
        </row>
        <row r="1071">
          <cell r="D1071">
            <v>3070</v>
          </cell>
        </row>
        <row r="1072">
          <cell r="D1072">
            <v>3071</v>
          </cell>
        </row>
        <row r="1073">
          <cell r="D1073">
            <v>3072</v>
          </cell>
        </row>
        <row r="1074">
          <cell r="D1074">
            <v>3073</v>
          </cell>
        </row>
        <row r="1075">
          <cell r="D1075">
            <v>3074</v>
          </cell>
        </row>
        <row r="1076">
          <cell r="D1076">
            <v>3075</v>
          </cell>
        </row>
        <row r="1077">
          <cell r="D1077">
            <v>3076</v>
          </cell>
        </row>
        <row r="1078">
          <cell r="D1078">
            <v>3077</v>
          </cell>
        </row>
        <row r="1079">
          <cell r="D1079">
            <v>3078</v>
          </cell>
        </row>
        <row r="1080">
          <cell r="D1080">
            <v>3079</v>
          </cell>
        </row>
        <row r="1081">
          <cell r="D1081">
            <v>3080</v>
          </cell>
        </row>
        <row r="1082">
          <cell r="D1082">
            <v>3081</v>
          </cell>
        </row>
        <row r="1083">
          <cell r="D1083">
            <v>3082</v>
          </cell>
        </row>
        <row r="1084">
          <cell r="D1084">
            <v>3083</v>
          </cell>
        </row>
        <row r="1085">
          <cell r="D1085">
            <v>3084</v>
          </cell>
        </row>
        <row r="1086">
          <cell r="D1086">
            <v>3085</v>
          </cell>
        </row>
        <row r="1087">
          <cell r="D1087">
            <v>3086</v>
          </cell>
        </row>
        <row r="1088">
          <cell r="D1088">
            <v>3087</v>
          </cell>
        </row>
        <row r="1089">
          <cell r="D1089">
            <v>3088</v>
          </cell>
        </row>
        <row r="1090">
          <cell r="D1090">
            <v>3089</v>
          </cell>
        </row>
        <row r="1091">
          <cell r="D1091">
            <v>3090</v>
          </cell>
        </row>
        <row r="1092">
          <cell r="D1092">
            <v>3091</v>
          </cell>
        </row>
        <row r="1093">
          <cell r="D1093">
            <v>3092</v>
          </cell>
        </row>
        <row r="1094">
          <cell r="D1094">
            <v>3093</v>
          </cell>
        </row>
        <row r="1095">
          <cell r="D1095">
            <v>3094</v>
          </cell>
        </row>
        <row r="1096">
          <cell r="D1096">
            <v>3095</v>
          </cell>
        </row>
        <row r="1097">
          <cell r="D1097">
            <v>3096</v>
          </cell>
        </row>
        <row r="1098">
          <cell r="D1098">
            <v>3097</v>
          </cell>
        </row>
        <row r="1099">
          <cell r="D1099">
            <v>3098</v>
          </cell>
        </row>
        <row r="1100">
          <cell r="D1100">
            <v>3099</v>
          </cell>
        </row>
        <row r="1101">
          <cell r="D1101">
            <v>3100</v>
          </cell>
        </row>
        <row r="1102">
          <cell r="D1102">
            <v>3101</v>
          </cell>
        </row>
        <row r="1103">
          <cell r="D1103">
            <v>3102</v>
          </cell>
        </row>
        <row r="1104">
          <cell r="D1104">
            <v>3103</v>
          </cell>
        </row>
        <row r="1105">
          <cell r="D1105">
            <v>3104</v>
          </cell>
        </row>
        <row r="1106">
          <cell r="D1106">
            <v>3105</v>
          </cell>
        </row>
        <row r="1107">
          <cell r="D1107">
            <v>3106</v>
          </cell>
        </row>
        <row r="1108">
          <cell r="D1108">
            <v>3107</v>
          </cell>
        </row>
        <row r="1109">
          <cell r="D1109">
            <v>3108</v>
          </cell>
        </row>
        <row r="1110">
          <cell r="D1110">
            <v>3109</v>
          </cell>
        </row>
        <row r="1111">
          <cell r="D1111">
            <v>3110</v>
          </cell>
        </row>
        <row r="1112">
          <cell r="D1112">
            <v>3111</v>
          </cell>
        </row>
        <row r="1113">
          <cell r="D1113">
            <v>3112</v>
          </cell>
        </row>
        <row r="1114">
          <cell r="D1114">
            <v>3113</v>
          </cell>
        </row>
        <row r="1115">
          <cell r="D1115">
            <v>3114</v>
          </cell>
        </row>
        <row r="1116">
          <cell r="D1116">
            <v>3115</v>
          </cell>
        </row>
        <row r="1117">
          <cell r="D1117">
            <v>3116</v>
          </cell>
        </row>
        <row r="1118">
          <cell r="D1118">
            <v>3117</v>
          </cell>
        </row>
        <row r="1119">
          <cell r="D1119">
            <v>3118</v>
          </cell>
        </row>
        <row r="1120">
          <cell r="D1120">
            <v>3119</v>
          </cell>
        </row>
        <row r="1121">
          <cell r="D1121">
            <v>3120</v>
          </cell>
        </row>
        <row r="1122">
          <cell r="D1122">
            <v>3121</v>
          </cell>
        </row>
        <row r="1123">
          <cell r="D1123">
            <v>3122</v>
          </cell>
        </row>
        <row r="1124">
          <cell r="D1124">
            <v>3123</v>
          </cell>
        </row>
        <row r="1125">
          <cell r="D1125">
            <v>3124</v>
          </cell>
        </row>
        <row r="1126">
          <cell r="D1126">
            <v>3125</v>
          </cell>
        </row>
        <row r="1127">
          <cell r="D1127">
            <v>3126</v>
          </cell>
        </row>
        <row r="1128">
          <cell r="D1128">
            <v>3127</v>
          </cell>
        </row>
        <row r="1129">
          <cell r="D1129">
            <v>3128</v>
          </cell>
        </row>
        <row r="1130">
          <cell r="D1130">
            <v>3129</v>
          </cell>
        </row>
        <row r="1131">
          <cell r="D1131">
            <v>3130</v>
          </cell>
        </row>
        <row r="1132">
          <cell r="D1132">
            <v>3131</v>
          </cell>
        </row>
        <row r="1133">
          <cell r="D1133">
            <v>3132</v>
          </cell>
        </row>
        <row r="1134">
          <cell r="D1134">
            <v>3133</v>
          </cell>
        </row>
        <row r="1135">
          <cell r="D1135">
            <v>3134</v>
          </cell>
        </row>
        <row r="1136">
          <cell r="D1136">
            <v>3135</v>
          </cell>
        </row>
        <row r="1137">
          <cell r="D1137">
            <v>3136</v>
          </cell>
        </row>
        <row r="1138">
          <cell r="D1138">
            <v>3137</v>
          </cell>
        </row>
        <row r="1139">
          <cell r="D1139">
            <v>3138</v>
          </cell>
        </row>
        <row r="1140">
          <cell r="D1140">
            <v>3139</v>
          </cell>
        </row>
        <row r="1141">
          <cell r="D1141">
            <v>3140</v>
          </cell>
        </row>
        <row r="1142">
          <cell r="D1142">
            <v>3141</v>
          </cell>
        </row>
        <row r="1143">
          <cell r="D1143">
            <v>3142</v>
          </cell>
        </row>
        <row r="1144">
          <cell r="D1144">
            <v>3143</v>
          </cell>
        </row>
        <row r="1145">
          <cell r="D1145">
            <v>3144</v>
          </cell>
        </row>
        <row r="1146">
          <cell r="D1146">
            <v>3145</v>
          </cell>
        </row>
        <row r="1147">
          <cell r="D1147">
            <v>3146</v>
          </cell>
        </row>
        <row r="1148">
          <cell r="D1148">
            <v>3147</v>
          </cell>
        </row>
        <row r="1149">
          <cell r="D1149">
            <v>3148</v>
          </cell>
        </row>
        <row r="1150">
          <cell r="D1150">
            <v>3149</v>
          </cell>
        </row>
        <row r="1151">
          <cell r="D1151">
            <v>3150</v>
          </cell>
        </row>
        <row r="1152">
          <cell r="D1152">
            <v>3151</v>
          </cell>
        </row>
        <row r="1153">
          <cell r="D1153">
            <v>3152</v>
          </cell>
        </row>
        <row r="1154">
          <cell r="D1154">
            <v>3153</v>
          </cell>
        </row>
        <row r="1155">
          <cell r="D1155">
            <v>3154</v>
          </cell>
        </row>
        <row r="1156">
          <cell r="D1156">
            <v>3155</v>
          </cell>
        </row>
        <row r="1157">
          <cell r="D1157">
            <v>3156</v>
          </cell>
        </row>
        <row r="1158">
          <cell r="D1158">
            <v>3157</v>
          </cell>
        </row>
        <row r="1159">
          <cell r="D1159">
            <v>3158</v>
          </cell>
        </row>
        <row r="1160">
          <cell r="D1160">
            <v>3159</v>
          </cell>
        </row>
        <row r="1161">
          <cell r="D1161">
            <v>3160</v>
          </cell>
        </row>
        <row r="1162">
          <cell r="D1162">
            <v>3161</v>
          </cell>
        </row>
        <row r="1163">
          <cell r="D1163">
            <v>3162</v>
          </cell>
        </row>
        <row r="1164">
          <cell r="D1164">
            <v>3163</v>
          </cell>
        </row>
        <row r="1165">
          <cell r="D1165">
            <v>3164</v>
          </cell>
        </row>
        <row r="1166">
          <cell r="D1166">
            <v>3165</v>
          </cell>
        </row>
        <row r="1167">
          <cell r="D1167">
            <v>3166</v>
          </cell>
        </row>
        <row r="1168">
          <cell r="D1168">
            <v>3167</v>
          </cell>
        </row>
        <row r="1169">
          <cell r="D1169">
            <v>3168</v>
          </cell>
        </row>
        <row r="1170">
          <cell r="D1170">
            <v>3169</v>
          </cell>
        </row>
        <row r="1171">
          <cell r="D1171">
            <v>3170</v>
          </cell>
        </row>
        <row r="1172">
          <cell r="D1172">
            <v>3171</v>
          </cell>
        </row>
        <row r="1173">
          <cell r="D1173">
            <v>3172</v>
          </cell>
        </row>
        <row r="1174">
          <cell r="D1174">
            <v>3173</v>
          </cell>
        </row>
        <row r="1175">
          <cell r="D1175">
            <v>3174</v>
          </cell>
        </row>
        <row r="1176">
          <cell r="D1176">
            <v>3175</v>
          </cell>
        </row>
        <row r="1177">
          <cell r="D1177">
            <v>3176</v>
          </cell>
        </row>
        <row r="1178">
          <cell r="D1178">
            <v>3177</v>
          </cell>
        </row>
        <row r="1179">
          <cell r="D1179">
            <v>3178</v>
          </cell>
        </row>
        <row r="1180">
          <cell r="D1180">
            <v>3179</v>
          </cell>
        </row>
        <row r="1181">
          <cell r="D1181">
            <v>3180</v>
          </cell>
        </row>
        <row r="1182">
          <cell r="D1182">
            <v>3181</v>
          </cell>
        </row>
        <row r="1183">
          <cell r="D1183">
            <v>3182</v>
          </cell>
        </row>
        <row r="1184">
          <cell r="D1184">
            <v>3183</v>
          </cell>
        </row>
        <row r="1185">
          <cell r="D1185">
            <v>3184</v>
          </cell>
        </row>
        <row r="1186">
          <cell r="D1186">
            <v>3185</v>
          </cell>
        </row>
        <row r="1187">
          <cell r="D1187">
            <v>3186</v>
          </cell>
        </row>
        <row r="1188">
          <cell r="D1188">
            <v>3187</v>
          </cell>
        </row>
        <row r="1189">
          <cell r="D1189">
            <v>3188</v>
          </cell>
        </row>
        <row r="1190">
          <cell r="D1190">
            <v>3189</v>
          </cell>
        </row>
        <row r="1191">
          <cell r="D1191">
            <v>3190</v>
          </cell>
        </row>
        <row r="1192">
          <cell r="D1192">
            <v>3191</v>
          </cell>
        </row>
        <row r="1193">
          <cell r="D1193">
            <v>3192</v>
          </cell>
        </row>
        <row r="1194">
          <cell r="D1194">
            <v>3193</v>
          </cell>
        </row>
        <row r="1195">
          <cell r="D1195">
            <v>3194</v>
          </cell>
        </row>
        <row r="1196">
          <cell r="D1196">
            <v>3195</v>
          </cell>
        </row>
        <row r="1197">
          <cell r="D1197">
            <v>3196</v>
          </cell>
        </row>
        <row r="1198">
          <cell r="D1198">
            <v>3197</v>
          </cell>
        </row>
        <row r="1199">
          <cell r="D1199">
            <v>3198</v>
          </cell>
        </row>
        <row r="1200">
          <cell r="D1200">
            <v>3199</v>
          </cell>
        </row>
        <row r="1201">
          <cell r="D1201">
            <v>3200</v>
          </cell>
        </row>
        <row r="1202">
          <cell r="D1202">
            <v>3201</v>
          </cell>
        </row>
        <row r="1203">
          <cell r="D1203">
            <v>3202</v>
          </cell>
        </row>
        <row r="1204">
          <cell r="D1204">
            <v>3203</v>
          </cell>
        </row>
        <row r="1205">
          <cell r="D1205">
            <v>3204</v>
          </cell>
        </row>
        <row r="1206">
          <cell r="D1206">
            <v>3205</v>
          </cell>
        </row>
        <row r="1207">
          <cell r="D1207">
            <v>3206</v>
          </cell>
        </row>
        <row r="1208">
          <cell r="D1208">
            <v>3207</v>
          </cell>
        </row>
        <row r="1209">
          <cell r="D1209">
            <v>3208</v>
          </cell>
        </row>
        <row r="1210">
          <cell r="D1210">
            <v>3209</v>
          </cell>
        </row>
        <row r="1211">
          <cell r="D1211">
            <v>3210</v>
          </cell>
        </row>
        <row r="1212">
          <cell r="D1212">
            <v>3211</v>
          </cell>
        </row>
        <row r="1213">
          <cell r="D1213">
            <v>3212</v>
          </cell>
        </row>
        <row r="1214">
          <cell r="D1214">
            <v>3213</v>
          </cell>
        </row>
        <row r="1215">
          <cell r="D1215">
            <v>3214</v>
          </cell>
        </row>
        <row r="1216">
          <cell r="D1216">
            <v>3215</v>
          </cell>
        </row>
        <row r="1217">
          <cell r="D1217">
            <v>3216</v>
          </cell>
        </row>
        <row r="1218">
          <cell r="D1218">
            <v>3217</v>
          </cell>
        </row>
        <row r="1219">
          <cell r="D1219">
            <v>3218</v>
          </cell>
        </row>
        <row r="1220">
          <cell r="D1220">
            <v>3219</v>
          </cell>
        </row>
        <row r="1221">
          <cell r="D1221">
            <v>3220</v>
          </cell>
        </row>
        <row r="1222">
          <cell r="D1222">
            <v>3221</v>
          </cell>
        </row>
        <row r="1223">
          <cell r="D1223">
            <v>3222</v>
          </cell>
        </row>
        <row r="1224">
          <cell r="D1224">
            <v>3223</v>
          </cell>
        </row>
        <row r="1225">
          <cell r="D1225">
            <v>3224</v>
          </cell>
        </row>
        <row r="1226">
          <cell r="D1226">
            <v>3225</v>
          </cell>
        </row>
        <row r="1227">
          <cell r="D1227">
            <v>3226</v>
          </cell>
        </row>
        <row r="1228">
          <cell r="D1228">
            <v>3227</v>
          </cell>
        </row>
        <row r="1229">
          <cell r="D1229">
            <v>3228</v>
          </cell>
        </row>
        <row r="1230">
          <cell r="D1230">
            <v>3229</v>
          </cell>
        </row>
        <row r="1231">
          <cell r="D1231">
            <v>3230</v>
          </cell>
        </row>
        <row r="1232">
          <cell r="D1232">
            <v>3231</v>
          </cell>
        </row>
        <row r="1233">
          <cell r="D1233">
            <v>3232</v>
          </cell>
        </row>
        <row r="1234">
          <cell r="D1234">
            <v>3233</v>
          </cell>
        </row>
        <row r="1235">
          <cell r="D1235">
            <v>3234</v>
          </cell>
        </row>
        <row r="1236">
          <cell r="D1236">
            <v>3235</v>
          </cell>
        </row>
        <row r="1237">
          <cell r="D1237">
            <v>3236</v>
          </cell>
        </row>
        <row r="1238">
          <cell r="D1238">
            <v>3237</v>
          </cell>
        </row>
        <row r="1239">
          <cell r="D1239">
            <v>3238</v>
          </cell>
        </row>
        <row r="1240">
          <cell r="D1240">
            <v>3239</v>
          </cell>
        </row>
        <row r="1241">
          <cell r="D1241">
            <v>3240</v>
          </cell>
        </row>
        <row r="1242">
          <cell r="D1242">
            <v>3241</v>
          </cell>
        </row>
        <row r="1243">
          <cell r="D1243">
            <v>3242</v>
          </cell>
        </row>
        <row r="1244">
          <cell r="D1244">
            <v>3243</v>
          </cell>
        </row>
        <row r="1245">
          <cell r="D1245">
            <v>3244</v>
          </cell>
        </row>
        <row r="1246">
          <cell r="D1246">
            <v>3245</v>
          </cell>
        </row>
        <row r="1247">
          <cell r="D1247">
            <v>3246</v>
          </cell>
        </row>
        <row r="1248">
          <cell r="D1248">
            <v>3247</v>
          </cell>
        </row>
        <row r="1249">
          <cell r="D1249">
            <v>3248</v>
          </cell>
        </row>
        <row r="1250">
          <cell r="D1250">
            <v>3249</v>
          </cell>
        </row>
        <row r="1251">
          <cell r="D1251">
            <v>3250</v>
          </cell>
        </row>
        <row r="1252">
          <cell r="D1252">
            <v>3251</v>
          </cell>
        </row>
        <row r="1253">
          <cell r="D1253">
            <v>3252</v>
          </cell>
        </row>
        <row r="1254">
          <cell r="D1254">
            <v>3253</v>
          </cell>
        </row>
        <row r="1255">
          <cell r="D1255">
            <v>3254</v>
          </cell>
        </row>
        <row r="1256">
          <cell r="D1256">
            <v>3255</v>
          </cell>
        </row>
        <row r="1257">
          <cell r="D1257">
            <v>3256</v>
          </cell>
        </row>
        <row r="1258">
          <cell r="D1258">
            <v>3257</v>
          </cell>
        </row>
        <row r="1259">
          <cell r="D1259">
            <v>3258</v>
          </cell>
        </row>
        <row r="1260">
          <cell r="D1260">
            <v>3259</v>
          </cell>
        </row>
        <row r="1261">
          <cell r="D1261">
            <v>3260</v>
          </cell>
        </row>
        <row r="1262">
          <cell r="D1262">
            <v>3261</v>
          </cell>
        </row>
        <row r="1263">
          <cell r="D1263">
            <v>3262</v>
          </cell>
        </row>
        <row r="1264">
          <cell r="D1264">
            <v>3263</v>
          </cell>
        </row>
        <row r="1265">
          <cell r="D1265">
            <v>3264</v>
          </cell>
        </row>
        <row r="1266">
          <cell r="D1266">
            <v>3265</v>
          </cell>
        </row>
        <row r="1267">
          <cell r="D1267">
            <v>3266</v>
          </cell>
        </row>
        <row r="1268">
          <cell r="D1268">
            <v>3267</v>
          </cell>
        </row>
        <row r="1269">
          <cell r="D1269">
            <v>3268</v>
          </cell>
        </row>
        <row r="1270">
          <cell r="D1270">
            <v>3269</v>
          </cell>
        </row>
        <row r="1271">
          <cell r="D1271">
            <v>3270</v>
          </cell>
        </row>
        <row r="1272">
          <cell r="D1272">
            <v>3271</v>
          </cell>
        </row>
        <row r="1273">
          <cell r="D1273">
            <v>3272</v>
          </cell>
        </row>
        <row r="1274">
          <cell r="D1274">
            <v>3273</v>
          </cell>
        </row>
        <row r="1275">
          <cell r="D1275">
            <v>3274</v>
          </cell>
        </row>
        <row r="1276">
          <cell r="D1276">
            <v>3275</v>
          </cell>
        </row>
        <row r="1277">
          <cell r="D1277">
            <v>3276</v>
          </cell>
        </row>
        <row r="1278">
          <cell r="D1278">
            <v>3277</v>
          </cell>
        </row>
        <row r="1279">
          <cell r="D1279">
            <v>3278</v>
          </cell>
        </row>
        <row r="1280">
          <cell r="D1280">
            <v>3279</v>
          </cell>
        </row>
        <row r="1281">
          <cell r="D1281">
            <v>3280</v>
          </cell>
        </row>
        <row r="1282">
          <cell r="D1282">
            <v>3281</v>
          </cell>
        </row>
        <row r="1283">
          <cell r="D1283">
            <v>3282</v>
          </cell>
        </row>
        <row r="1284">
          <cell r="D1284">
            <v>3283</v>
          </cell>
        </row>
        <row r="1285">
          <cell r="D1285">
            <v>3284</v>
          </cell>
        </row>
        <row r="1286">
          <cell r="D1286">
            <v>3285</v>
          </cell>
        </row>
        <row r="1287">
          <cell r="D1287">
            <v>3286</v>
          </cell>
        </row>
        <row r="1288">
          <cell r="D1288">
            <v>3287</v>
          </cell>
        </row>
        <row r="1289">
          <cell r="D1289">
            <v>3288</v>
          </cell>
        </row>
        <row r="1290">
          <cell r="D1290">
            <v>3289</v>
          </cell>
        </row>
        <row r="1291">
          <cell r="D1291">
            <v>3290</v>
          </cell>
        </row>
        <row r="1292">
          <cell r="D1292">
            <v>3291</v>
          </cell>
        </row>
        <row r="1293">
          <cell r="D1293">
            <v>3292</v>
          </cell>
        </row>
        <row r="1294">
          <cell r="D1294">
            <v>3293</v>
          </cell>
        </row>
        <row r="1295">
          <cell r="D1295">
            <v>3294</v>
          </cell>
        </row>
        <row r="1296">
          <cell r="D1296">
            <v>3295</v>
          </cell>
        </row>
        <row r="1297">
          <cell r="D1297">
            <v>3296</v>
          </cell>
        </row>
        <row r="1298">
          <cell r="D1298">
            <v>3297</v>
          </cell>
        </row>
        <row r="1299">
          <cell r="D1299">
            <v>3298</v>
          </cell>
        </row>
        <row r="1300">
          <cell r="D1300">
            <v>3299</v>
          </cell>
        </row>
        <row r="1301">
          <cell r="D1301">
            <v>3300</v>
          </cell>
        </row>
        <row r="1302">
          <cell r="D1302">
            <v>3301</v>
          </cell>
        </row>
        <row r="1303">
          <cell r="D1303">
            <v>3302</v>
          </cell>
        </row>
        <row r="1304">
          <cell r="D1304">
            <v>3303</v>
          </cell>
        </row>
        <row r="1305">
          <cell r="D1305">
            <v>3304</v>
          </cell>
        </row>
        <row r="1306">
          <cell r="D1306">
            <v>3305</v>
          </cell>
        </row>
        <row r="1307">
          <cell r="D1307">
            <v>3306</v>
          </cell>
        </row>
        <row r="1308">
          <cell r="D1308">
            <v>3307</v>
          </cell>
        </row>
        <row r="1309">
          <cell r="D1309">
            <v>3308</v>
          </cell>
        </row>
        <row r="1310">
          <cell r="D1310">
            <v>3309</v>
          </cell>
        </row>
        <row r="1311">
          <cell r="D1311">
            <v>3310</v>
          </cell>
        </row>
        <row r="1312">
          <cell r="D1312">
            <v>3311</v>
          </cell>
        </row>
        <row r="1313">
          <cell r="D1313">
            <v>3312</v>
          </cell>
        </row>
        <row r="1314">
          <cell r="D1314">
            <v>3313</v>
          </cell>
        </row>
        <row r="1315">
          <cell r="D1315">
            <v>3314</v>
          </cell>
        </row>
        <row r="1316">
          <cell r="D1316">
            <v>3315</v>
          </cell>
        </row>
        <row r="1317">
          <cell r="D1317">
            <v>3316</v>
          </cell>
        </row>
        <row r="1318">
          <cell r="D1318">
            <v>3317</v>
          </cell>
        </row>
        <row r="1319">
          <cell r="D1319">
            <v>3318</v>
          </cell>
        </row>
        <row r="1320">
          <cell r="D1320">
            <v>3319</v>
          </cell>
        </row>
        <row r="1321">
          <cell r="D1321">
            <v>3320</v>
          </cell>
        </row>
        <row r="1322">
          <cell r="D1322">
            <v>3321</v>
          </cell>
        </row>
        <row r="1323">
          <cell r="D1323">
            <v>3322</v>
          </cell>
        </row>
        <row r="1324">
          <cell r="D1324">
            <v>3323</v>
          </cell>
        </row>
        <row r="1325">
          <cell r="D1325">
            <v>3324</v>
          </cell>
        </row>
        <row r="1326">
          <cell r="D1326">
            <v>3325</v>
          </cell>
        </row>
        <row r="1327">
          <cell r="D1327">
            <v>3326</v>
          </cell>
        </row>
        <row r="1328">
          <cell r="D1328">
            <v>3327</v>
          </cell>
        </row>
        <row r="1329">
          <cell r="D1329">
            <v>3328</v>
          </cell>
        </row>
        <row r="1330">
          <cell r="D1330">
            <v>3329</v>
          </cell>
        </row>
        <row r="1331">
          <cell r="D1331">
            <v>3330</v>
          </cell>
        </row>
        <row r="1332">
          <cell r="D1332">
            <v>3331</v>
          </cell>
        </row>
        <row r="1333">
          <cell r="D1333">
            <v>3332</v>
          </cell>
        </row>
        <row r="1334">
          <cell r="D1334">
            <v>3333</v>
          </cell>
        </row>
        <row r="1335">
          <cell r="D1335">
            <v>3334</v>
          </cell>
        </row>
        <row r="1336">
          <cell r="D1336">
            <v>3335</v>
          </cell>
        </row>
        <row r="1337">
          <cell r="D1337">
            <v>3336</v>
          </cell>
        </row>
        <row r="1338">
          <cell r="D1338">
            <v>3337</v>
          </cell>
        </row>
        <row r="1339">
          <cell r="D1339">
            <v>3338</v>
          </cell>
        </row>
        <row r="1340">
          <cell r="D1340">
            <v>3339</v>
          </cell>
        </row>
        <row r="1341">
          <cell r="D1341">
            <v>3340</v>
          </cell>
        </row>
        <row r="1342">
          <cell r="D1342">
            <v>3341</v>
          </cell>
        </row>
        <row r="1343">
          <cell r="D1343">
            <v>3342</v>
          </cell>
        </row>
        <row r="1344">
          <cell r="D1344">
            <v>3343</v>
          </cell>
        </row>
        <row r="1345">
          <cell r="D1345">
            <v>3344</v>
          </cell>
        </row>
        <row r="1346">
          <cell r="D1346">
            <v>3345</v>
          </cell>
        </row>
        <row r="1347">
          <cell r="D1347">
            <v>3346</v>
          </cell>
        </row>
        <row r="1348">
          <cell r="D1348">
            <v>3347</v>
          </cell>
        </row>
        <row r="1349">
          <cell r="D1349">
            <v>3348</v>
          </cell>
        </row>
        <row r="1350">
          <cell r="D1350">
            <v>3349</v>
          </cell>
        </row>
        <row r="1351">
          <cell r="D1351">
            <v>3350</v>
          </cell>
        </row>
        <row r="1352">
          <cell r="D1352">
            <v>3351</v>
          </cell>
        </row>
        <row r="1353">
          <cell r="D1353">
            <v>3352</v>
          </cell>
        </row>
        <row r="1354">
          <cell r="D1354">
            <v>3353</v>
          </cell>
        </row>
        <row r="1355">
          <cell r="D1355">
            <v>3354</v>
          </cell>
        </row>
        <row r="1356">
          <cell r="D1356">
            <v>3355</v>
          </cell>
        </row>
        <row r="1357">
          <cell r="D1357">
            <v>3356</v>
          </cell>
        </row>
        <row r="1358">
          <cell r="D1358">
            <v>3357</v>
          </cell>
        </row>
        <row r="1359">
          <cell r="D1359">
            <v>3358</v>
          </cell>
        </row>
        <row r="1360">
          <cell r="D1360">
            <v>3359</v>
          </cell>
        </row>
        <row r="1361">
          <cell r="D1361">
            <v>3360</v>
          </cell>
        </row>
        <row r="1362">
          <cell r="D1362">
            <v>3361</v>
          </cell>
        </row>
        <row r="1363">
          <cell r="D1363">
            <v>3362</v>
          </cell>
        </row>
        <row r="1364">
          <cell r="D1364">
            <v>3363</v>
          </cell>
        </row>
        <row r="1365">
          <cell r="D1365">
            <v>3364</v>
          </cell>
        </row>
        <row r="1366">
          <cell r="D1366">
            <v>3365</v>
          </cell>
        </row>
        <row r="1367">
          <cell r="D1367">
            <v>3366</v>
          </cell>
        </row>
        <row r="1368">
          <cell r="D1368">
            <v>3367</v>
          </cell>
        </row>
        <row r="1369">
          <cell r="D1369">
            <v>3368</v>
          </cell>
        </row>
        <row r="1370">
          <cell r="D1370">
            <v>3369</v>
          </cell>
        </row>
        <row r="1371">
          <cell r="D1371">
            <v>3370</v>
          </cell>
        </row>
        <row r="1372">
          <cell r="D1372">
            <v>3371</v>
          </cell>
        </row>
        <row r="1373">
          <cell r="D1373">
            <v>3372</v>
          </cell>
        </row>
        <row r="1374">
          <cell r="D1374">
            <v>3373</v>
          </cell>
        </row>
        <row r="1375">
          <cell r="D1375">
            <v>3374</v>
          </cell>
        </row>
        <row r="1376">
          <cell r="D1376">
            <v>3375</v>
          </cell>
        </row>
        <row r="1377">
          <cell r="D1377">
            <v>3376</v>
          </cell>
        </row>
        <row r="1378">
          <cell r="D1378">
            <v>3377</v>
          </cell>
        </row>
        <row r="1379">
          <cell r="D1379">
            <v>3378</v>
          </cell>
        </row>
        <row r="1380">
          <cell r="D1380">
            <v>3379</v>
          </cell>
        </row>
        <row r="1381">
          <cell r="D1381">
            <v>3380</v>
          </cell>
        </row>
        <row r="1382">
          <cell r="D1382">
            <v>3381</v>
          </cell>
        </row>
        <row r="1383">
          <cell r="D1383">
            <v>3382</v>
          </cell>
        </row>
        <row r="1384">
          <cell r="D1384">
            <v>3383</v>
          </cell>
        </row>
        <row r="1385">
          <cell r="D1385">
            <v>3384</v>
          </cell>
        </row>
        <row r="1386">
          <cell r="D1386">
            <v>3385</v>
          </cell>
        </row>
        <row r="1387">
          <cell r="D1387">
            <v>3386</v>
          </cell>
        </row>
        <row r="1388">
          <cell r="D1388">
            <v>3387</v>
          </cell>
        </row>
        <row r="1389">
          <cell r="D1389">
            <v>3388</v>
          </cell>
        </row>
        <row r="1390">
          <cell r="D1390">
            <v>3389</v>
          </cell>
        </row>
        <row r="1391">
          <cell r="D1391">
            <v>3390</v>
          </cell>
        </row>
        <row r="1392">
          <cell r="D1392">
            <v>3391</v>
          </cell>
        </row>
        <row r="1393">
          <cell r="D1393">
            <v>3392</v>
          </cell>
        </row>
        <row r="1394">
          <cell r="D1394">
            <v>3393</v>
          </cell>
        </row>
        <row r="1395">
          <cell r="D1395">
            <v>3394</v>
          </cell>
        </row>
        <row r="1396">
          <cell r="D1396">
            <v>3395</v>
          </cell>
        </row>
        <row r="1397">
          <cell r="D1397">
            <v>3396</v>
          </cell>
        </row>
        <row r="1398">
          <cell r="D1398">
            <v>3397</v>
          </cell>
        </row>
        <row r="1399">
          <cell r="D1399">
            <v>3398</v>
          </cell>
        </row>
        <row r="1400">
          <cell r="D1400">
            <v>3399</v>
          </cell>
        </row>
        <row r="1401">
          <cell r="D1401">
            <v>3400</v>
          </cell>
        </row>
        <row r="1402">
          <cell r="D1402">
            <v>3401</v>
          </cell>
        </row>
        <row r="1403">
          <cell r="D1403">
            <v>3402</v>
          </cell>
        </row>
        <row r="1404">
          <cell r="D1404">
            <v>3403</v>
          </cell>
        </row>
        <row r="1405">
          <cell r="D1405">
            <v>3404</v>
          </cell>
        </row>
        <row r="1406">
          <cell r="D1406">
            <v>3405</v>
          </cell>
        </row>
        <row r="1407">
          <cell r="D1407">
            <v>3406</v>
          </cell>
        </row>
        <row r="1408">
          <cell r="D1408">
            <v>3407</v>
          </cell>
        </row>
        <row r="1409">
          <cell r="D1409">
            <v>3408</v>
          </cell>
        </row>
        <row r="1410">
          <cell r="D1410">
            <v>3409</v>
          </cell>
        </row>
        <row r="1411">
          <cell r="D1411">
            <v>3410</v>
          </cell>
        </row>
        <row r="1412">
          <cell r="D1412">
            <v>3411</v>
          </cell>
        </row>
        <row r="1413">
          <cell r="D1413">
            <v>3412</v>
          </cell>
        </row>
        <row r="1414">
          <cell r="D1414">
            <v>3413</v>
          </cell>
        </row>
        <row r="1415">
          <cell r="D1415">
            <v>3414</v>
          </cell>
        </row>
        <row r="1416">
          <cell r="D1416">
            <v>3415</v>
          </cell>
        </row>
        <row r="1417">
          <cell r="D1417">
            <v>3416</v>
          </cell>
        </row>
        <row r="1418">
          <cell r="D1418">
            <v>3417</v>
          </cell>
        </row>
        <row r="1419">
          <cell r="D1419">
            <v>3418</v>
          </cell>
        </row>
        <row r="1420">
          <cell r="D1420">
            <v>3419</v>
          </cell>
        </row>
        <row r="1421">
          <cell r="D1421">
            <v>3420</v>
          </cell>
        </row>
        <row r="1422">
          <cell r="D1422">
            <v>3421</v>
          </cell>
        </row>
        <row r="1423">
          <cell r="D1423">
            <v>3422</v>
          </cell>
        </row>
        <row r="1424">
          <cell r="D1424">
            <v>3423</v>
          </cell>
        </row>
        <row r="1425">
          <cell r="D1425">
            <v>3424</v>
          </cell>
        </row>
        <row r="1426">
          <cell r="D1426">
            <v>3425</v>
          </cell>
        </row>
        <row r="1427">
          <cell r="D1427">
            <v>3426</v>
          </cell>
        </row>
        <row r="1428">
          <cell r="D1428">
            <v>3427</v>
          </cell>
        </row>
        <row r="1429">
          <cell r="D1429">
            <v>3428</v>
          </cell>
        </row>
        <row r="1430">
          <cell r="D1430">
            <v>3429</v>
          </cell>
        </row>
        <row r="1431">
          <cell r="D1431">
            <v>3430</v>
          </cell>
        </row>
        <row r="1432">
          <cell r="D1432">
            <v>3431</v>
          </cell>
        </row>
        <row r="1433">
          <cell r="D1433">
            <v>3432</v>
          </cell>
        </row>
        <row r="1434">
          <cell r="D1434">
            <v>3433</v>
          </cell>
        </row>
        <row r="1435">
          <cell r="D1435">
            <v>3434</v>
          </cell>
        </row>
        <row r="1436">
          <cell r="D1436">
            <v>3435</v>
          </cell>
        </row>
        <row r="1437">
          <cell r="D1437">
            <v>3436</v>
          </cell>
        </row>
        <row r="1438">
          <cell r="D1438">
            <v>3437</v>
          </cell>
        </row>
        <row r="1439">
          <cell r="D1439">
            <v>3438</v>
          </cell>
        </row>
        <row r="1440">
          <cell r="D1440">
            <v>3439</v>
          </cell>
        </row>
        <row r="1441">
          <cell r="D1441">
            <v>3440</v>
          </cell>
        </row>
        <row r="1442">
          <cell r="D1442">
            <v>3441</v>
          </cell>
        </row>
        <row r="1443">
          <cell r="D1443">
            <v>3442</v>
          </cell>
        </row>
        <row r="1444">
          <cell r="D1444">
            <v>3443</v>
          </cell>
        </row>
        <row r="1445">
          <cell r="D1445">
            <v>3444</v>
          </cell>
        </row>
        <row r="1446">
          <cell r="D1446">
            <v>3445</v>
          </cell>
        </row>
        <row r="1447">
          <cell r="D1447">
            <v>3446</v>
          </cell>
        </row>
        <row r="1448">
          <cell r="D1448">
            <v>3447</v>
          </cell>
        </row>
        <row r="1449">
          <cell r="D1449">
            <v>3448</v>
          </cell>
        </row>
        <row r="1450">
          <cell r="D1450">
            <v>3449</v>
          </cell>
        </row>
        <row r="1451">
          <cell r="D1451">
            <v>3450</v>
          </cell>
        </row>
        <row r="1452">
          <cell r="D1452">
            <v>3451</v>
          </cell>
        </row>
        <row r="1453">
          <cell r="D1453">
            <v>3452</v>
          </cell>
        </row>
        <row r="1454">
          <cell r="D1454">
            <v>3453</v>
          </cell>
        </row>
        <row r="1455">
          <cell r="D1455">
            <v>3454</v>
          </cell>
        </row>
        <row r="1456">
          <cell r="D1456">
            <v>3455</v>
          </cell>
        </row>
        <row r="1457">
          <cell r="D1457">
            <v>3456</v>
          </cell>
        </row>
        <row r="1458">
          <cell r="D1458">
            <v>3457</v>
          </cell>
        </row>
        <row r="1459">
          <cell r="D1459">
            <v>3458</v>
          </cell>
        </row>
        <row r="1460">
          <cell r="D1460">
            <v>3459</v>
          </cell>
        </row>
        <row r="1461">
          <cell r="D1461">
            <v>3460</v>
          </cell>
        </row>
        <row r="1462">
          <cell r="D1462">
            <v>3461</v>
          </cell>
        </row>
        <row r="1463">
          <cell r="D1463">
            <v>3462</v>
          </cell>
        </row>
        <row r="1464">
          <cell r="D1464">
            <v>3463</v>
          </cell>
        </row>
        <row r="1465">
          <cell r="D1465">
            <v>3464</v>
          </cell>
        </row>
        <row r="1466">
          <cell r="D1466">
            <v>3465</v>
          </cell>
        </row>
        <row r="1467">
          <cell r="D1467">
            <v>3466</v>
          </cell>
        </row>
        <row r="1468">
          <cell r="D1468">
            <v>3467</v>
          </cell>
        </row>
        <row r="1469">
          <cell r="D1469">
            <v>3468</v>
          </cell>
        </row>
        <row r="1470">
          <cell r="D1470">
            <v>3469</v>
          </cell>
        </row>
        <row r="1471">
          <cell r="D1471">
            <v>3470</v>
          </cell>
        </row>
        <row r="1472">
          <cell r="D1472">
            <v>3471</v>
          </cell>
        </row>
        <row r="1473">
          <cell r="D1473">
            <v>3472</v>
          </cell>
        </row>
        <row r="1474">
          <cell r="D1474">
            <v>3473</v>
          </cell>
        </row>
        <row r="1475">
          <cell r="D1475">
            <v>3474</v>
          </cell>
        </row>
        <row r="1476">
          <cell r="D1476">
            <v>3475</v>
          </cell>
        </row>
        <row r="1477">
          <cell r="D1477">
            <v>3476</v>
          </cell>
        </row>
        <row r="1478">
          <cell r="D1478">
            <v>3477</v>
          </cell>
        </row>
        <row r="1479">
          <cell r="D1479">
            <v>3478</v>
          </cell>
        </row>
        <row r="1480">
          <cell r="D1480">
            <v>3479</v>
          </cell>
        </row>
        <row r="1481">
          <cell r="D1481">
            <v>3480</v>
          </cell>
        </row>
        <row r="1482">
          <cell r="D1482">
            <v>3481</v>
          </cell>
        </row>
        <row r="1483">
          <cell r="D1483">
            <v>3482</v>
          </cell>
        </row>
        <row r="1484">
          <cell r="D1484">
            <v>3483</v>
          </cell>
        </row>
        <row r="1485">
          <cell r="D1485">
            <v>3484</v>
          </cell>
        </row>
        <row r="1486">
          <cell r="D1486">
            <v>3485</v>
          </cell>
        </row>
        <row r="1487">
          <cell r="D1487">
            <v>3486</v>
          </cell>
        </row>
        <row r="1488">
          <cell r="D1488">
            <v>3487</v>
          </cell>
        </row>
        <row r="1489">
          <cell r="D1489">
            <v>3488</v>
          </cell>
        </row>
        <row r="1490">
          <cell r="D1490">
            <v>3489</v>
          </cell>
        </row>
        <row r="1491">
          <cell r="D1491">
            <v>3490</v>
          </cell>
        </row>
        <row r="1492">
          <cell r="D1492">
            <v>3491</v>
          </cell>
        </row>
        <row r="1493">
          <cell r="D1493">
            <v>3492</v>
          </cell>
        </row>
        <row r="1494">
          <cell r="D1494">
            <v>3493</v>
          </cell>
        </row>
        <row r="1495">
          <cell r="D1495">
            <v>3494</v>
          </cell>
        </row>
        <row r="1496">
          <cell r="D1496">
            <v>3495</v>
          </cell>
        </row>
        <row r="1497">
          <cell r="D1497">
            <v>3496</v>
          </cell>
        </row>
        <row r="1498">
          <cell r="D1498">
            <v>3497</v>
          </cell>
        </row>
        <row r="1499">
          <cell r="D1499">
            <v>3498</v>
          </cell>
        </row>
        <row r="1500">
          <cell r="D1500">
            <v>3499</v>
          </cell>
        </row>
        <row r="1501">
          <cell r="D1501">
            <v>3500</v>
          </cell>
        </row>
        <row r="1502">
          <cell r="D1502">
            <v>3501</v>
          </cell>
        </row>
        <row r="1503">
          <cell r="D1503">
            <v>3502</v>
          </cell>
        </row>
        <row r="1504">
          <cell r="D1504">
            <v>3503</v>
          </cell>
        </row>
        <row r="1505">
          <cell r="D1505">
            <v>3504</v>
          </cell>
        </row>
        <row r="1506">
          <cell r="D1506">
            <v>3505</v>
          </cell>
        </row>
        <row r="1507">
          <cell r="D1507">
            <v>3506</v>
          </cell>
        </row>
        <row r="1508">
          <cell r="D1508">
            <v>3507</v>
          </cell>
        </row>
        <row r="1509">
          <cell r="D1509">
            <v>3508</v>
          </cell>
        </row>
        <row r="1510">
          <cell r="D1510">
            <v>3509</v>
          </cell>
        </row>
        <row r="1511">
          <cell r="D1511">
            <v>3510</v>
          </cell>
        </row>
        <row r="1512">
          <cell r="D1512">
            <v>3511</v>
          </cell>
        </row>
        <row r="1513">
          <cell r="D1513">
            <v>3512</v>
          </cell>
        </row>
        <row r="1514">
          <cell r="D1514">
            <v>3513</v>
          </cell>
        </row>
        <row r="1515">
          <cell r="D1515">
            <v>3514</v>
          </cell>
        </row>
        <row r="1516">
          <cell r="D1516">
            <v>3515</v>
          </cell>
        </row>
        <row r="1517">
          <cell r="D1517">
            <v>3516</v>
          </cell>
        </row>
        <row r="1518">
          <cell r="D1518">
            <v>3517</v>
          </cell>
        </row>
        <row r="1519">
          <cell r="D1519">
            <v>3518</v>
          </cell>
        </row>
        <row r="1520">
          <cell r="D1520">
            <v>3519</v>
          </cell>
        </row>
        <row r="1521">
          <cell r="D1521">
            <v>3520</v>
          </cell>
        </row>
        <row r="1522">
          <cell r="D1522">
            <v>3521</v>
          </cell>
        </row>
        <row r="1523">
          <cell r="D1523">
            <v>3522</v>
          </cell>
        </row>
        <row r="1524">
          <cell r="D1524">
            <v>3523</v>
          </cell>
        </row>
        <row r="1525">
          <cell r="D1525">
            <v>3524</v>
          </cell>
        </row>
        <row r="1526">
          <cell r="D1526">
            <v>3525</v>
          </cell>
        </row>
        <row r="1527">
          <cell r="D1527">
            <v>3526</v>
          </cell>
        </row>
        <row r="1528">
          <cell r="D1528">
            <v>3527</v>
          </cell>
        </row>
        <row r="1529">
          <cell r="D1529">
            <v>3528</v>
          </cell>
        </row>
        <row r="1530">
          <cell r="D1530">
            <v>3529</v>
          </cell>
        </row>
        <row r="1531">
          <cell r="D1531">
            <v>3530</v>
          </cell>
        </row>
        <row r="1532">
          <cell r="D1532">
            <v>3531</v>
          </cell>
        </row>
        <row r="1533">
          <cell r="D1533">
            <v>3532</v>
          </cell>
        </row>
        <row r="1534">
          <cell r="D1534">
            <v>3533</v>
          </cell>
        </row>
        <row r="1535">
          <cell r="D1535">
            <v>3534</v>
          </cell>
        </row>
        <row r="1536">
          <cell r="D1536">
            <v>3535</v>
          </cell>
        </row>
        <row r="1537">
          <cell r="D1537">
            <v>3536</v>
          </cell>
        </row>
        <row r="1538">
          <cell r="D1538">
            <v>3537</v>
          </cell>
        </row>
        <row r="1539">
          <cell r="D1539">
            <v>3538</v>
          </cell>
        </row>
        <row r="1540">
          <cell r="D1540">
            <v>3539</v>
          </cell>
        </row>
        <row r="1541">
          <cell r="D1541">
            <v>3540</v>
          </cell>
        </row>
        <row r="1542">
          <cell r="D1542">
            <v>3541</v>
          </cell>
        </row>
        <row r="1543">
          <cell r="D1543">
            <v>3542</v>
          </cell>
        </row>
        <row r="1544">
          <cell r="D1544">
            <v>3543</v>
          </cell>
        </row>
        <row r="1545">
          <cell r="D1545">
            <v>3544</v>
          </cell>
        </row>
        <row r="1546">
          <cell r="D1546">
            <v>3545</v>
          </cell>
        </row>
        <row r="1547">
          <cell r="D1547">
            <v>3546</v>
          </cell>
        </row>
        <row r="1548">
          <cell r="D1548">
            <v>3547</v>
          </cell>
        </row>
        <row r="1549">
          <cell r="D1549">
            <v>3548</v>
          </cell>
        </row>
        <row r="1550">
          <cell r="D1550">
            <v>3549</v>
          </cell>
        </row>
        <row r="1551">
          <cell r="D1551">
            <v>3550</v>
          </cell>
        </row>
        <row r="1552">
          <cell r="D1552">
            <v>3551</v>
          </cell>
        </row>
        <row r="1553">
          <cell r="D1553">
            <v>3552</v>
          </cell>
        </row>
        <row r="1554">
          <cell r="D1554">
            <v>3553</v>
          </cell>
        </row>
        <row r="1555">
          <cell r="D1555">
            <v>3554</v>
          </cell>
        </row>
        <row r="1556">
          <cell r="D1556">
            <v>3555</v>
          </cell>
        </row>
        <row r="1557">
          <cell r="D1557">
            <v>3556</v>
          </cell>
        </row>
        <row r="1558">
          <cell r="D1558">
            <v>3557</v>
          </cell>
        </row>
        <row r="1559">
          <cell r="D1559">
            <v>3558</v>
          </cell>
        </row>
        <row r="1560">
          <cell r="D1560">
            <v>3559</v>
          </cell>
        </row>
        <row r="1561">
          <cell r="D1561">
            <v>3560</v>
          </cell>
        </row>
        <row r="1562">
          <cell r="D1562">
            <v>3561</v>
          </cell>
        </row>
        <row r="1563">
          <cell r="D1563">
            <v>3562</v>
          </cell>
        </row>
        <row r="1564">
          <cell r="D1564">
            <v>3563</v>
          </cell>
        </row>
        <row r="1565">
          <cell r="D1565">
            <v>3564</v>
          </cell>
        </row>
        <row r="1566">
          <cell r="D1566">
            <v>3565</v>
          </cell>
        </row>
        <row r="1567">
          <cell r="D1567">
            <v>3566</v>
          </cell>
        </row>
        <row r="1568">
          <cell r="D1568">
            <v>3567</v>
          </cell>
        </row>
        <row r="1569">
          <cell r="D1569">
            <v>3568</v>
          </cell>
        </row>
        <row r="1570">
          <cell r="D1570">
            <v>3569</v>
          </cell>
        </row>
        <row r="1571">
          <cell r="D1571">
            <v>3570</v>
          </cell>
        </row>
        <row r="1572">
          <cell r="D1572">
            <v>3571</v>
          </cell>
        </row>
        <row r="1573">
          <cell r="D1573">
            <v>3572</v>
          </cell>
        </row>
        <row r="1574">
          <cell r="D1574">
            <v>3573</v>
          </cell>
        </row>
        <row r="1575">
          <cell r="D1575">
            <v>3574</v>
          </cell>
        </row>
        <row r="1576">
          <cell r="D1576">
            <v>3575</v>
          </cell>
        </row>
        <row r="1577">
          <cell r="D1577">
            <v>3576</v>
          </cell>
        </row>
        <row r="1578">
          <cell r="D1578">
            <v>3577</v>
          </cell>
        </row>
        <row r="1579">
          <cell r="D1579">
            <v>3578</v>
          </cell>
        </row>
        <row r="1580">
          <cell r="D1580">
            <v>3579</v>
          </cell>
        </row>
        <row r="1581">
          <cell r="D1581">
            <v>3580</v>
          </cell>
        </row>
        <row r="1582">
          <cell r="D1582">
            <v>3581</v>
          </cell>
        </row>
        <row r="1583">
          <cell r="D1583">
            <v>3582</v>
          </cell>
        </row>
        <row r="1584">
          <cell r="D1584">
            <v>3583</v>
          </cell>
        </row>
        <row r="1585">
          <cell r="D1585">
            <v>3584</v>
          </cell>
        </row>
        <row r="1586">
          <cell r="D1586">
            <v>3585</v>
          </cell>
        </row>
        <row r="1587">
          <cell r="D1587">
            <v>3586</v>
          </cell>
        </row>
        <row r="1588">
          <cell r="D1588">
            <v>3587</v>
          </cell>
        </row>
        <row r="1589">
          <cell r="D1589">
            <v>3588</v>
          </cell>
        </row>
        <row r="1590">
          <cell r="D1590">
            <v>3589</v>
          </cell>
        </row>
        <row r="1591">
          <cell r="D1591">
            <v>3590</v>
          </cell>
        </row>
        <row r="1592">
          <cell r="D1592">
            <v>3591</v>
          </cell>
        </row>
        <row r="1593">
          <cell r="D1593">
            <v>3592</v>
          </cell>
        </row>
        <row r="1594">
          <cell r="D1594">
            <v>3593</v>
          </cell>
        </row>
        <row r="1595">
          <cell r="D1595">
            <v>3594</v>
          </cell>
        </row>
        <row r="1596">
          <cell r="D1596">
            <v>3595</v>
          </cell>
        </row>
        <row r="1597">
          <cell r="D1597">
            <v>3596</v>
          </cell>
        </row>
        <row r="1598">
          <cell r="D1598">
            <v>3597</v>
          </cell>
        </row>
        <row r="1599">
          <cell r="D1599">
            <v>3598</v>
          </cell>
        </row>
        <row r="1600">
          <cell r="D1600">
            <v>3599</v>
          </cell>
        </row>
        <row r="1601">
          <cell r="D1601">
            <v>3600</v>
          </cell>
        </row>
        <row r="1602">
          <cell r="D1602">
            <v>3601</v>
          </cell>
        </row>
        <row r="1603">
          <cell r="D1603">
            <v>3602</v>
          </cell>
        </row>
        <row r="1604">
          <cell r="D1604">
            <v>3603</v>
          </cell>
        </row>
        <row r="1605">
          <cell r="D1605">
            <v>3604</v>
          </cell>
        </row>
        <row r="1606">
          <cell r="D1606">
            <v>3605</v>
          </cell>
        </row>
        <row r="1607">
          <cell r="D1607">
            <v>3606</v>
          </cell>
        </row>
        <row r="1608">
          <cell r="D1608">
            <v>3607</v>
          </cell>
        </row>
        <row r="1609">
          <cell r="D1609">
            <v>3608</v>
          </cell>
        </row>
        <row r="1610">
          <cell r="D1610">
            <v>3609</v>
          </cell>
        </row>
        <row r="1611">
          <cell r="D1611">
            <v>3610</v>
          </cell>
        </row>
        <row r="1612">
          <cell r="D1612">
            <v>3611</v>
          </cell>
        </row>
        <row r="1613">
          <cell r="D1613">
            <v>3612</v>
          </cell>
        </row>
        <row r="1614">
          <cell r="D1614">
            <v>3613</v>
          </cell>
        </row>
        <row r="1615">
          <cell r="D1615">
            <v>3614</v>
          </cell>
        </row>
        <row r="1616">
          <cell r="D1616">
            <v>3615</v>
          </cell>
        </row>
        <row r="1617">
          <cell r="D1617">
            <v>3616</v>
          </cell>
        </row>
        <row r="1618">
          <cell r="D1618">
            <v>3617</v>
          </cell>
        </row>
        <row r="1619">
          <cell r="D1619">
            <v>3618</v>
          </cell>
        </row>
        <row r="1620">
          <cell r="D1620">
            <v>3619</v>
          </cell>
        </row>
        <row r="1621">
          <cell r="D1621">
            <v>3620</v>
          </cell>
        </row>
        <row r="1622">
          <cell r="D1622">
            <v>3621</v>
          </cell>
        </row>
        <row r="1623">
          <cell r="D1623">
            <v>3622</v>
          </cell>
        </row>
        <row r="1624">
          <cell r="D1624">
            <v>3623</v>
          </cell>
        </row>
        <row r="1625">
          <cell r="D1625">
            <v>3624</v>
          </cell>
        </row>
        <row r="1626">
          <cell r="D1626">
            <v>3625</v>
          </cell>
        </row>
        <row r="1627">
          <cell r="D1627">
            <v>3626</v>
          </cell>
        </row>
        <row r="1628">
          <cell r="D1628">
            <v>3627</v>
          </cell>
        </row>
        <row r="1629">
          <cell r="D1629">
            <v>3628</v>
          </cell>
        </row>
        <row r="1630">
          <cell r="D1630">
            <v>3629</v>
          </cell>
        </row>
        <row r="1631">
          <cell r="D1631">
            <v>3630</v>
          </cell>
        </row>
        <row r="1632">
          <cell r="D1632">
            <v>3631</v>
          </cell>
        </row>
        <row r="1633">
          <cell r="D1633">
            <v>3632</v>
          </cell>
        </row>
        <row r="1634">
          <cell r="D1634">
            <v>3633</v>
          </cell>
        </row>
        <row r="1635">
          <cell r="D1635">
            <v>3634</v>
          </cell>
        </row>
        <row r="1636">
          <cell r="D1636">
            <v>3635</v>
          </cell>
        </row>
        <row r="1637">
          <cell r="D1637">
            <v>3636</v>
          </cell>
        </row>
        <row r="1638">
          <cell r="D1638">
            <v>3637</v>
          </cell>
        </row>
        <row r="1639">
          <cell r="D1639">
            <v>3638</v>
          </cell>
        </row>
        <row r="1640">
          <cell r="D1640">
            <v>3639</v>
          </cell>
        </row>
        <row r="1641">
          <cell r="D1641">
            <v>3640</v>
          </cell>
        </row>
        <row r="1642">
          <cell r="D1642">
            <v>3641</v>
          </cell>
        </row>
        <row r="1643">
          <cell r="D1643">
            <v>3642</v>
          </cell>
        </row>
        <row r="1644">
          <cell r="D1644">
            <v>3643</v>
          </cell>
        </row>
        <row r="1645">
          <cell r="D1645">
            <v>3644</v>
          </cell>
        </row>
        <row r="1646">
          <cell r="D1646">
            <v>3645</v>
          </cell>
        </row>
        <row r="1647">
          <cell r="D1647">
            <v>3646</v>
          </cell>
        </row>
        <row r="1648">
          <cell r="D1648">
            <v>3647</v>
          </cell>
        </row>
        <row r="1649">
          <cell r="D1649">
            <v>3648</v>
          </cell>
        </row>
        <row r="1650">
          <cell r="D1650">
            <v>3649</v>
          </cell>
        </row>
        <row r="1651">
          <cell r="D1651">
            <v>3650</v>
          </cell>
        </row>
        <row r="1652">
          <cell r="D1652">
            <v>3651</v>
          </cell>
        </row>
        <row r="1653">
          <cell r="D1653">
            <v>3652</v>
          </cell>
        </row>
        <row r="1654">
          <cell r="D1654">
            <v>3653</v>
          </cell>
        </row>
        <row r="1655">
          <cell r="D1655">
            <v>3654</v>
          </cell>
        </row>
        <row r="1656">
          <cell r="D1656">
            <v>3655</v>
          </cell>
        </row>
        <row r="1657">
          <cell r="D1657">
            <v>3656</v>
          </cell>
        </row>
        <row r="1658">
          <cell r="D1658">
            <v>3657</v>
          </cell>
        </row>
        <row r="1659">
          <cell r="D1659">
            <v>3658</v>
          </cell>
        </row>
        <row r="1660">
          <cell r="D1660">
            <v>3659</v>
          </cell>
        </row>
        <row r="1661">
          <cell r="D1661">
            <v>3660</v>
          </cell>
        </row>
        <row r="1662">
          <cell r="D1662">
            <v>3661</v>
          </cell>
        </row>
        <row r="1663">
          <cell r="D1663">
            <v>3662</v>
          </cell>
        </row>
        <row r="1664">
          <cell r="D1664">
            <v>3663</v>
          </cell>
        </row>
        <row r="1665">
          <cell r="D1665">
            <v>3664</v>
          </cell>
        </row>
        <row r="1666">
          <cell r="D1666">
            <v>3665</v>
          </cell>
        </row>
        <row r="1667">
          <cell r="D1667">
            <v>3666</v>
          </cell>
        </row>
        <row r="1668">
          <cell r="D1668">
            <v>3667</v>
          </cell>
        </row>
        <row r="1669">
          <cell r="D1669">
            <v>3668</v>
          </cell>
        </row>
        <row r="1670">
          <cell r="D1670">
            <v>3669</v>
          </cell>
        </row>
        <row r="1671">
          <cell r="D1671">
            <v>3670</v>
          </cell>
        </row>
        <row r="1672">
          <cell r="D1672">
            <v>3671</v>
          </cell>
        </row>
        <row r="1673">
          <cell r="D1673">
            <v>3672</v>
          </cell>
        </row>
        <row r="1674">
          <cell r="D1674">
            <v>3673</v>
          </cell>
        </row>
        <row r="1675">
          <cell r="D1675">
            <v>3674</v>
          </cell>
        </row>
        <row r="1676">
          <cell r="D1676">
            <v>3675</v>
          </cell>
        </row>
        <row r="1677">
          <cell r="D1677">
            <v>3676</v>
          </cell>
        </row>
        <row r="1678">
          <cell r="D1678">
            <v>3677</v>
          </cell>
        </row>
        <row r="1679">
          <cell r="D1679">
            <v>3678</v>
          </cell>
        </row>
        <row r="1680">
          <cell r="D1680">
            <v>3679</v>
          </cell>
        </row>
        <row r="1681">
          <cell r="D1681">
            <v>3680</v>
          </cell>
        </row>
        <row r="1682">
          <cell r="D1682">
            <v>3681</v>
          </cell>
        </row>
        <row r="1683">
          <cell r="D1683">
            <v>3682</v>
          </cell>
        </row>
        <row r="1684">
          <cell r="D1684">
            <v>3683</v>
          </cell>
        </row>
        <row r="1685">
          <cell r="D1685">
            <v>3684</v>
          </cell>
        </row>
        <row r="1686">
          <cell r="D1686">
            <v>3685</v>
          </cell>
        </row>
        <row r="1687">
          <cell r="D1687">
            <v>3686</v>
          </cell>
        </row>
        <row r="1688">
          <cell r="D1688">
            <v>3687</v>
          </cell>
        </row>
        <row r="1689">
          <cell r="D1689">
            <v>3688</v>
          </cell>
        </row>
        <row r="1690">
          <cell r="D1690">
            <v>3689</v>
          </cell>
        </row>
        <row r="1691">
          <cell r="D1691">
            <v>3690</v>
          </cell>
        </row>
        <row r="1692">
          <cell r="D1692">
            <v>3691</v>
          </cell>
        </row>
        <row r="1693">
          <cell r="D1693">
            <v>3692</v>
          </cell>
        </row>
        <row r="1694">
          <cell r="D1694">
            <v>3693</v>
          </cell>
        </row>
        <row r="1695">
          <cell r="D1695">
            <v>3694</v>
          </cell>
        </row>
        <row r="1696">
          <cell r="D1696">
            <v>3695</v>
          </cell>
        </row>
        <row r="1697">
          <cell r="D1697">
            <v>3696</v>
          </cell>
        </row>
        <row r="1698">
          <cell r="D1698">
            <v>3697</v>
          </cell>
        </row>
        <row r="1699">
          <cell r="D1699">
            <v>3698</v>
          </cell>
        </row>
        <row r="1700">
          <cell r="D1700">
            <v>3699</v>
          </cell>
        </row>
        <row r="1701">
          <cell r="D1701">
            <v>3700</v>
          </cell>
        </row>
        <row r="1702">
          <cell r="D1702">
            <v>3701</v>
          </cell>
        </row>
        <row r="1703">
          <cell r="D1703">
            <v>3702</v>
          </cell>
        </row>
        <row r="1704">
          <cell r="D1704">
            <v>3703</v>
          </cell>
        </row>
        <row r="1705">
          <cell r="D1705">
            <v>3704</v>
          </cell>
        </row>
        <row r="1706">
          <cell r="D1706">
            <v>3705</v>
          </cell>
        </row>
        <row r="1707">
          <cell r="D1707">
            <v>3706</v>
          </cell>
        </row>
        <row r="1708">
          <cell r="D1708">
            <v>3707</v>
          </cell>
        </row>
        <row r="1709">
          <cell r="D1709">
            <v>3708</v>
          </cell>
        </row>
        <row r="1710">
          <cell r="D1710">
            <v>3709</v>
          </cell>
        </row>
        <row r="1711">
          <cell r="D1711">
            <v>3710</v>
          </cell>
        </row>
        <row r="1712">
          <cell r="D1712">
            <v>3711</v>
          </cell>
        </row>
        <row r="1713">
          <cell r="D1713">
            <v>3712</v>
          </cell>
        </row>
        <row r="1714">
          <cell r="D1714">
            <v>3713</v>
          </cell>
        </row>
        <row r="1715">
          <cell r="D1715">
            <v>3714</v>
          </cell>
        </row>
        <row r="1716">
          <cell r="D1716">
            <v>3715</v>
          </cell>
        </row>
        <row r="1717">
          <cell r="D1717">
            <v>3716</v>
          </cell>
        </row>
        <row r="1718">
          <cell r="D1718">
            <v>3717</v>
          </cell>
        </row>
        <row r="1719">
          <cell r="D1719">
            <v>3718</v>
          </cell>
        </row>
        <row r="1720">
          <cell r="D1720">
            <v>3719</v>
          </cell>
        </row>
        <row r="1721">
          <cell r="D1721">
            <v>3720</v>
          </cell>
        </row>
        <row r="1722">
          <cell r="D1722">
            <v>3721</v>
          </cell>
        </row>
        <row r="1723">
          <cell r="D1723">
            <v>3722</v>
          </cell>
        </row>
        <row r="1724">
          <cell r="D1724">
            <v>3723</v>
          </cell>
        </row>
        <row r="1725">
          <cell r="D1725">
            <v>3724</v>
          </cell>
        </row>
        <row r="1726">
          <cell r="D1726">
            <v>3725</v>
          </cell>
        </row>
        <row r="1727">
          <cell r="D1727">
            <v>3726</v>
          </cell>
        </row>
        <row r="1728">
          <cell r="D1728">
            <v>3727</v>
          </cell>
        </row>
        <row r="1729">
          <cell r="D1729">
            <v>3728</v>
          </cell>
        </row>
        <row r="1730">
          <cell r="D1730">
            <v>3729</v>
          </cell>
        </row>
        <row r="1731">
          <cell r="D1731">
            <v>3730</v>
          </cell>
        </row>
        <row r="1732">
          <cell r="D1732">
            <v>3731</v>
          </cell>
        </row>
        <row r="1733">
          <cell r="D1733">
            <v>3732</v>
          </cell>
        </row>
        <row r="1734">
          <cell r="D1734">
            <v>3733</v>
          </cell>
        </row>
        <row r="1735">
          <cell r="D1735">
            <v>3734</v>
          </cell>
        </row>
        <row r="1736">
          <cell r="D1736">
            <v>3735</v>
          </cell>
        </row>
        <row r="1737">
          <cell r="D1737">
            <v>3736</v>
          </cell>
        </row>
        <row r="1738">
          <cell r="D1738">
            <v>3737</v>
          </cell>
        </row>
        <row r="1739">
          <cell r="D1739">
            <v>3738</v>
          </cell>
        </row>
        <row r="1740">
          <cell r="D1740">
            <v>3739</v>
          </cell>
        </row>
        <row r="1741">
          <cell r="D1741">
            <v>3740</v>
          </cell>
        </row>
        <row r="1742">
          <cell r="D1742">
            <v>3741</v>
          </cell>
        </row>
        <row r="1743">
          <cell r="D1743">
            <v>3742</v>
          </cell>
        </row>
        <row r="1744">
          <cell r="D1744">
            <v>3743</v>
          </cell>
        </row>
        <row r="1745">
          <cell r="D1745">
            <v>3744</v>
          </cell>
        </row>
        <row r="1746">
          <cell r="D1746">
            <v>3745</v>
          </cell>
        </row>
        <row r="1747">
          <cell r="D1747">
            <v>3746</v>
          </cell>
        </row>
        <row r="1748">
          <cell r="D1748">
            <v>3747</v>
          </cell>
        </row>
        <row r="1749">
          <cell r="D1749">
            <v>3748</v>
          </cell>
        </row>
        <row r="1750">
          <cell r="D1750">
            <v>3749</v>
          </cell>
        </row>
        <row r="1751">
          <cell r="D1751">
            <v>3750</v>
          </cell>
        </row>
        <row r="1752">
          <cell r="D1752">
            <v>3751</v>
          </cell>
        </row>
        <row r="1753">
          <cell r="D1753">
            <v>3752</v>
          </cell>
        </row>
        <row r="1754">
          <cell r="D1754">
            <v>3753</v>
          </cell>
        </row>
        <row r="1755">
          <cell r="D1755">
            <v>3754</v>
          </cell>
        </row>
        <row r="1756">
          <cell r="D1756">
            <v>3755</v>
          </cell>
        </row>
        <row r="1757">
          <cell r="D1757">
            <v>3756</v>
          </cell>
        </row>
        <row r="1758">
          <cell r="D1758">
            <v>3757</v>
          </cell>
        </row>
        <row r="1759">
          <cell r="D1759">
            <v>3758</v>
          </cell>
        </row>
        <row r="1760">
          <cell r="D1760">
            <v>3759</v>
          </cell>
        </row>
        <row r="1761">
          <cell r="D1761">
            <v>3760</v>
          </cell>
        </row>
        <row r="1762">
          <cell r="D1762">
            <v>3761</v>
          </cell>
        </row>
        <row r="1763">
          <cell r="D1763">
            <v>3762</v>
          </cell>
        </row>
        <row r="1764">
          <cell r="D1764">
            <v>3763</v>
          </cell>
        </row>
        <row r="1765">
          <cell r="D1765">
            <v>3764</v>
          </cell>
        </row>
        <row r="1766">
          <cell r="D1766">
            <v>3765</v>
          </cell>
        </row>
        <row r="1767">
          <cell r="D1767">
            <v>3766</v>
          </cell>
        </row>
        <row r="1768">
          <cell r="D1768">
            <v>3767</v>
          </cell>
        </row>
        <row r="1769">
          <cell r="D1769">
            <v>3768</v>
          </cell>
        </row>
        <row r="1770">
          <cell r="D1770">
            <v>3769</v>
          </cell>
        </row>
        <row r="1771">
          <cell r="D1771">
            <v>3770</v>
          </cell>
        </row>
        <row r="1772">
          <cell r="D1772">
            <v>3771</v>
          </cell>
        </row>
        <row r="1773">
          <cell r="D1773">
            <v>3772</v>
          </cell>
        </row>
        <row r="1774">
          <cell r="D1774">
            <v>3773</v>
          </cell>
        </row>
        <row r="1775">
          <cell r="D1775">
            <v>3774</v>
          </cell>
        </row>
        <row r="1776">
          <cell r="D1776">
            <v>3775</v>
          </cell>
        </row>
        <row r="1777">
          <cell r="D1777">
            <v>3776</v>
          </cell>
        </row>
        <row r="1778">
          <cell r="D1778">
            <v>3777</v>
          </cell>
        </row>
        <row r="1779">
          <cell r="D1779">
            <v>3778</v>
          </cell>
        </row>
        <row r="1780">
          <cell r="D1780">
            <v>3779</v>
          </cell>
        </row>
        <row r="1781">
          <cell r="D1781">
            <v>3780</v>
          </cell>
        </row>
        <row r="1782">
          <cell r="D1782">
            <v>3781</v>
          </cell>
        </row>
        <row r="1783">
          <cell r="D1783">
            <v>3782</v>
          </cell>
        </row>
        <row r="1784">
          <cell r="D1784">
            <v>3783</v>
          </cell>
        </row>
        <row r="1785">
          <cell r="D1785">
            <v>3784</v>
          </cell>
        </row>
        <row r="1786">
          <cell r="D1786">
            <v>3785</v>
          </cell>
        </row>
        <row r="1787">
          <cell r="D1787">
            <v>3786</v>
          </cell>
        </row>
        <row r="1788">
          <cell r="D1788">
            <v>3787</v>
          </cell>
        </row>
        <row r="1789">
          <cell r="D1789">
            <v>3788</v>
          </cell>
        </row>
        <row r="1790">
          <cell r="D1790">
            <v>3789</v>
          </cell>
        </row>
        <row r="1791">
          <cell r="D1791">
            <v>3790</v>
          </cell>
        </row>
        <row r="1792">
          <cell r="D1792">
            <v>3791</v>
          </cell>
        </row>
        <row r="1793">
          <cell r="D1793">
            <v>3792</v>
          </cell>
        </row>
        <row r="1794">
          <cell r="D1794">
            <v>3793</v>
          </cell>
        </row>
        <row r="1795">
          <cell r="D1795">
            <v>3794</v>
          </cell>
        </row>
        <row r="1796">
          <cell r="D1796">
            <v>3795</v>
          </cell>
        </row>
        <row r="1797">
          <cell r="D1797">
            <v>3796</v>
          </cell>
        </row>
        <row r="1798">
          <cell r="D1798">
            <v>3797</v>
          </cell>
        </row>
        <row r="1799">
          <cell r="D1799">
            <v>3798</v>
          </cell>
        </row>
        <row r="1800">
          <cell r="D1800">
            <v>3799</v>
          </cell>
        </row>
        <row r="1801">
          <cell r="D1801">
            <v>3800</v>
          </cell>
        </row>
        <row r="1802">
          <cell r="D1802">
            <v>3801</v>
          </cell>
        </row>
        <row r="1803">
          <cell r="D1803">
            <v>3802</v>
          </cell>
        </row>
        <row r="1804">
          <cell r="D1804">
            <v>3803</v>
          </cell>
        </row>
        <row r="1805">
          <cell r="D1805">
            <v>3804</v>
          </cell>
        </row>
        <row r="1806">
          <cell r="D1806">
            <v>3805</v>
          </cell>
        </row>
        <row r="1807">
          <cell r="D1807">
            <v>3806</v>
          </cell>
        </row>
        <row r="1808">
          <cell r="D1808">
            <v>3807</v>
          </cell>
        </row>
        <row r="1809">
          <cell r="D1809">
            <v>3808</v>
          </cell>
        </row>
        <row r="1810">
          <cell r="D1810">
            <v>3809</v>
          </cell>
        </row>
        <row r="1811">
          <cell r="D1811">
            <v>3810</v>
          </cell>
        </row>
        <row r="1812">
          <cell r="D1812">
            <v>3811</v>
          </cell>
        </row>
        <row r="1813">
          <cell r="D1813">
            <v>3812</v>
          </cell>
        </row>
        <row r="1814">
          <cell r="D1814">
            <v>3813</v>
          </cell>
        </row>
        <row r="1815">
          <cell r="D1815">
            <v>3814</v>
          </cell>
        </row>
        <row r="1816">
          <cell r="D1816">
            <v>3815</v>
          </cell>
        </row>
        <row r="1817">
          <cell r="D1817">
            <v>3816</v>
          </cell>
        </row>
        <row r="1818">
          <cell r="D1818">
            <v>3817</v>
          </cell>
        </row>
        <row r="1819">
          <cell r="D1819">
            <v>3818</v>
          </cell>
        </row>
        <row r="1820">
          <cell r="D1820">
            <v>3819</v>
          </cell>
        </row>
        <row r="1821">
          <cell r="D1821">
            <v>3820</v>
          </cell>
        </row>
        <row r="1822">
          <cell r="D1822">
            <v>3821</v>
          </cell>
        </row>
        <row r="1823">
          <cell r="D1823">
            <v>3822</v>
          </cell>
        </row>
        <row r="1824">
          <cell r="D1824">
            <v>3823</v>
          </cell>
        </row>
        <row r="1825">
          <cell r="D1825">
            <v>3824</v>
          </cell>
        </row>
        <row r="1826">
          <cell r="D1826">
            <v>3825</v>
          </cell>
        </row>
        <row r="1827">
          <cell r="D1827">
            <v>3826</v>
          </cell>
        </row>
        <row r="1828">
          <cell r="D1828">
            <v>3827</v>
          </cell>
        </row>
        <row r="1829">
          <cell r="D1829">
            <v>3828</v>
          </cell>
        </row>
        <row r="1830">
          <cell r="D1830">
            <v>3829</v>
          </cell>
        </row>
        <row r="1831">
          <cell r="D1831">
            <v>3830</v>
          </cell>
        </row>
        <row r="1832">
          <cell r="D1832">
            <v>3831</v>
          </cell>
        </row>
        <row r="1833">
          <cell r="D1833">
            <v>3832</v>
          </cell>
        </row>
        <row r="1834">
          <cell r="D1834">
            <v>3833</v>
          </cell>
        </row>
        <row r="1835">
          <cell r="D1835">
            <v>3834</v>
          </cell>
        </row>
        <row r="1836">
          <cell r="D1836">
            <v>3835</v>
          </cell>
        </row>
        <row r="1837">
          <cell r="D1837">
            <v>3836</v>
          </cell>
        </row>
        <row r="1838">
          <cell r="D1838">
            <v>3837</v>
          </cell>
        </row>
        <row r="1839">
          <cell r="D1839">
            <v>3838</v>
          </cell>
        </row>
        <row r="1840">
          <cell r="D1840">
            <v>3839</v>
          </cell>
        </row>
        <row r="1841">
          <cell r="D1841">
            <v>3840</v>
          </cell>
        </row>
        <row r="1842">
          <cell r="D1842">
            <v>3841</v>
          </cell>
        </row>
        <row r="1843">
          <cell r="D1843">
            <v>3842</v>
          </cell>
        </row>
        <row r="1844">
          <cell r="D1844">
            <v>3843</v>
          </cell>
        </row>
        <row r="1845">
          <cell r="D1845">
            <v>3844</v>
          </cell>
        </row>
        <row r="1846">
          <cell r="D1846">
            <v>3845</v>
          </cell>
        </row>
        <row r="1847">
          <cell r="D1847">
            <v>3846</v>
          </cell>
        </row>
        <row r="1848">
          <cell r="D1848">
            <v>3847</v>
          </cell>
        </row>
        <row r="1849">
          <cell r="D1849">
            <v>3848</v>
          </cell>
        </row>
        <row r="1850">
          <cell r="D1850">
            <v>3849</v>
          </cell>
        </row>
        <row r="1851">
          <cell r="D1851">
            <v>3850</v>
          </cell>
        </row>
        <row r="1852">
          <cell r="D1852">
            <v>3851</v>
          </cell>
        </row>
        <row r="1853">
          <cell r="D1853">
            <v>3852</v>
          </cell>
        </row>
        <row r="1854">
          <cell r="D1854">
            <v>3853</v>
          </cell>
        </row>
        <row r="1855">
          <cell r="D1855">
            <v>3854</v>
          </cell>
        </row>
        <row r="1856">
          <cell r="D1856">
            <v>3855</v>
          </cell>
        </row>
        <row r="1857">
          <cell r="D1857">
            <v>3856</v>
          </cell>
        </row>
        <row r="1858">
          <cell r="D1858">
            <v>3857</v>
          </cell>
        </row>
        <row r="1859">
          <cell r="D1859">
            <v>3858</v>
          </cell>
        </row>
        <row r="1860">
          <cell r="D1860">
            <v>3859</v>
          </cell>
        </row>
        <row r="1861">
          <cell r="D1861">
            <v>3860</v>
          </cell>
        </row>
        <row r="1862">
          <cell r="D1862">
            <v>3861</v>
          </cell>
        </row>
        <row r="1863">
          <cell r="D1863">
            <v>3862</v>
          </cell>
        </row>
        <row r="1864">
          <cell r="D1864">
            <v>3863</v>
          </cell>
        </row>
        <row r="1865">
          <cell r="D1865">
            <v>3864</v>
          </cell>
        </row>
        <row r="1866">
          <cell r="D1866">
            <v>3865</v>
          </cell>
        </row>
        <row r="1867">
          <cell r="D1867">
            <v>3866</v>
          </cell>
        </row>
        <row r="1868">
          <cell r="D1868">
            <v>3867</v>
          </cell>
        </row>
        <row r="1869">
          <cell r="D1869">
            <v>3868</v>
          </cell>
        </row>
        <row r="1870">
          <cell r="D1870">
            <v>3869</v>
          </cell>
        </row>
        <row r="1871">
          <cell r="D1871">
            <v>3870</v>
          </cell>
        </row>
        <row r="1872">
          <cell r="D1872">
            <v>3871</v>
          </cell>
        </row>
        <row r="1873">
          <cell r="D1873">
            <v>3872</v>
          </cell>
        </row>
        <row r="1874">
          <cell r="D1874">
            <v>3873</v>
          </cell>
        </row>
        <row r="1875">
          <cell r="D1875">
            <v>3874</v>
          </cell>
        </row>
        <row r="1876">
          <cell r="D1876">
            <v>3875</v>
          </cell>
        </row>
        <row r="1877">
          <cell r="D1877">
            <v>3876</v>
          </cell>
        </row>
        <row r="1878">
          <cell r="D1878">
            <v>3877</v>
          </cell>
        </row>
        <row r="1879">
          <cell r="D1879">
            <v>3878</v>
          </cell>
        </row>
        <row r="1880">
          <cell r="D1880">
            <v>3879</v>
          </cell>
        </row>
        <row r="1881">
          <cell r="D1881">
            <v>3880</v>
          </cell>
        </row>
        <row r="1882">
          <cell r="D1882">
            <v>3881</v>
          </cell>
        </row>
        <row r="1883">
          <cell r="D1883">
            <v>3882</v>
          </cell>
        </row>
        <row r="1884">
          <cell r="D1884">
            <v>3883</v>
          </cell>
        </row>
        <row r="1885">
          <cell r="D1885">
            <v>3884</v>
          </cell>
        </row>
        <row r="1886">
          <cell r="D1886">
            <v>3885</v>
          </cell>
        </row>
        <row r="1887">
          <cell r="D1887">
            <v>3886</v>
          </cell>
        </row>
        <row r="1888">
          <cell r="D1888">
            <v>3887</v>
          </cell>
        </row>
        <row r="1889">
          <cell r="D1889">
            <v>3888</v>
          </cell>
        </row>
        <row r="1890">
          <cell r="D1890">
            <v>3889</v>
          </cell>
        </row>
        <row r="1891">
          <cell r="D1891">
            <v>3890</v>
          </cell>
        </row>
        <row r="1892">
          <cell r="D1892">
            <v>3891</v>
          </cell>
        </row>
        <row r="1893">
          <cell r="D1893">
            <v>3892</v>
          </cell>
        </row>
        <row r="1894">
          <cell r="D1894">
            <v>3893</v>
          </cell>
        </row>
        <row r="1895">
          <cell r="D1895">
            <v>3894</v>
          </cell>
        </row>
        <row r="1896">
          <cell r="D1896">
            <v>3895</v>
          </cell>
        </row>
        <row r="1897">
          <cell r="D1897">
            <v>3896</v>
          </cell>
        </row>
        <row r="1898">
          <cell r="D1898">
            <v>3897</v>
          </cell>
        </row>
        <row r="1899">
          <cell r="D1899">
            <v>3898</v>
          </cell>
        </row>
        <row r="1900">
          <cell r="D1900">
            <v>3899</v>
          </cell>
        </row>
        <row r="1901">
          <cell r="D1901">
            <v>3900</v>
          </cell>
        </row>
        <row r="1902">
          <cell r="D1902">
            <v>3901</v>
          </cell>
        </row>
        <row r="1903">
          <cell r="D1903">
            <v>3902</v>
          </cell>
        </row>
        <row r="1904">
          <cell r="D1904">
            <v>3903</v>
          </cell>
        </row>
        <row r="1905">
          <cell r="D1905">
            <v>3904</v>
          </cell>
        </row>
        <row r="1906">
          <cell r="D1906">
            <v>3905</v>
          </cell>
        </row>
        <row r="1907">
          <cell r="D1907">
            <v>3906</v>
          </cell>
        </row>
        <row r="1908">
          <cell r="D1908">
            <v>3907</v>
          </cell>
        </row>
        <row r="1909">
          <cell r="D1909">
            <v>3908</v>
          </cell>
        </row>
        <row r="1910">
          <cell r="D1910">
            <v>3909</v>
          </cell>
        </row>
        <row r="1911">
          <cell r="D1911">
            <v>3910</v>
          </cell>
        </row>
        <row r="1912">
          <cell r="D1912">
            <v>3911</v>
          </cell>
        </row>
        <row r="1913">
          <cell r="D1913">
            <v>3912</v>
          </cell>
        </row>
        <row r="1914">
          <cell r="D1914">
            <v>3913</v>
          </cell>
        </row>
        <row r="1915">
          <cell r="D1915">
            <v>3914</v>
          </cell>
        </row>
        <row r="1916">
          <cell r="D1916">
            <v>3915</v>
          </cell>
        </row>
        <row r="1917">
          <cell r="D1917">
            <v>3916</v>
          </cell>
        </row>
        <row r="1918">
          <cell r="D1918">
            <v>3917</v>
          </cell>
        </row>
        <row r="1919">
          <cell r="D1919">
            <v>3918</v>
          </cell>
        </row>
        <row r="1920">
          <cell r="D1920">
            <v>3919</v>
          </cell>
        </row>
        <row r="1921">
          <cell r="D1921">
            <v>3920</v>
          </cell>
        </row>
        <row r="1922">
          <cell r="D1922">
            <v>3921</v>
          </cell>
        </row>
        <row r="1923">
          <cell r="D1923">
            <v>3922</v>
          </cell>
        </row>
        <row r="1924">
          <cell r="D1924">
            <v>3923</v>
          </cell>
        </row>
        <row r="1925">
          <cell r="D1925">
            <v>3924</v>
          </cell>
        </row>
        <row r="1926">
          <cell r="D1926">
            <v>3925</v>
          </cell>
        </row>
        <row r="1927">
          <cell r="D1927">
            <v>3926</v>
          </cell>
        </row>
        <row r="1928">
          <cell r="D1928">
            <v>3927</v>
          </cell>
        </row>
        <row r="1929">
          <cell r="D1929">
            <v>3928</v>
          </cell>
        </row>
        <row r="1930">
          <cell r="D1930">
            <v>3929</v>
          </cell>
        </row>
        <row r="1931">
          <cell r="D1931">
            <v>3930</v>
          </cell>
        </row>
        <row r="1932">
          <cell r="D1932">
            <v>3931</v>
          </cell>
        </row>
        <row r="1933">
          <cell r="D1933">
            <v>3932</v>
          </cell>
        </row>
        <row r="1934">
          <cell r="D1934">
            <v>3933</v>
          </cell>
        </row>
        <row r="1935">
          <cell r="D1935">
            <v>3934</v>
          </cell>
        </row>
        <row r="1936">
          <cell r="D1936">
            <v>3935</v>
          </cell>
        </row>
        <row r="1937">
          <cell r="D1937">
            <v>3936</v>
          </cell>
        </row>
        <row r="1938">
          <cell r="D1938">
            <v>3937</v>
          </cell>
        </row>
        <row r="1939">
          <cell r="D1939">
            <v>3938</v>
          </cell>
        </row>
        <row r="1940">
          <cell r="D1940">
            <v>3939</v>
          </cell>
        </row>
        <row r="1941">
          <cell r="D1941">
            <v>3940</v>
          </cell>
        </row>
        <row r="1942">
          <cell r="D1942">
            <v>3941</v>
          </cell>
        </row>
        <row r="1943">
          <cell r="D1943">
            <v>3942</v>
          </cell>
        </row>
        <row r="1944">
          <cell r="D1944">
            <v>3943</v>
          </cell>
        </row>
        <row r="1945">
          <cell r="D1945">
            <v>3944</v>
          </cell>
        </row>
        <row r="1946">
          <cell r="D1946">
            <v>3945</v>
          </cell>
        </row>
        <row r="1947">
          <cell r="D1947">
            <v>3946</v>
          </cell>
        </row>
        <row r="1948">
          <cell r="D1948">
            <v>3947</v>
          </cell>
        </row>
        <row r="1949">
          <cell r="D1949">
            <v>3948</v>
          </cell>
        </row>
        <row r="1950">
          <cell r="D1950">
            <v>3949</v>
          </cell>
        </row>
        <row r="1951">
          <cell r="D1951">
            <v>3950</v>
          </cell>
        </row>
        <row r="1952">
          <cell r="D1952">
            <v>3951</v>
          </cell>
        </row>
        <row r="1953">
          <cell r="D1953">
            <v>3952</v>
          </cell>
        </row>
        <row r="1954">
          <cell r="D1954">
            <v>3953</v>
          </cell>
        </row>
        <row r="1955">
          <cell r="D1955">
            <v>3954</v>
          </cell>
        </row>
        <row r="1956">
          <cell r="D1956">
            <v>3955</v>
          </cell>
        </row>
        <row r="1957">
          <cell r="D1957">
            <v>3956</v>
          </cell>
        </row>
        <row r="1958">
          <cell r="D1958">
            <v>3957</v>
          </cell>
        </row>
        <row r="1959">
          <cell r="D1959">
            <v>3958</v>
          </cell>
        </row>
        <row r="1960">
          <cell r="D1960">
            <v>3959</v>
          </cell>
        </row>
        <row r="1961">
          <cell r="D1961">
            <v>3960</v>
          </cell>
        </row>
        <row r="1962">
          <cell r="D1962">
            <v>3961</v>
          </cell>
        </row>
        <row r="1963">
          <cell r="D1963">
            <v>3962</v>
          </cell>
        </row>
        <row r="1964">
          <cell r="D1964">
            <v>3963</v>
          </cell>
        </row>
        <row r="1965">
          <cell r="D1965">
            <v>3964</v>
          </cell>
        </row>
        <row r="1966">
          <cell r="D1966">
            <v>3965</v>
          </cell>
        </row>
        <row r="1967">
          <cell r="D1967">
            <v>3966</v>
          </cell>
        </row>
        <row r="1968">
          <cell r="D1968">
            <v>3967</v>
          </cell>
        </row>
        <row r="1969">
          <cell r="D1969">
            <v>3968</v>
          </cell>
        </row>
        <row r="1970">
          <cell r="D1970">
            <v>3969</v>
          </cell>
        </row>
        <row r="1971">
          <cell r="D1971">
            <v>3970</v>
          </cell>
        </row>
        <row r="1972">
          <cell r="D1972">
            <v>3971</v>
          </cell>
        </row>
        <row r="1973">
          <cell r="D1973">
            <v>3972</v>
          </cell>
        </row>
        <row r="1974">
          <cell r="D1974">
            <v>3973</v>
          </cell>
        </row>
        <row r="1975">
          <cell r="D1975">
            <v>3974</v>
          </cell>
        </row>
        <row r="1976">
          <cell r="D1976">
            <v>3975</v>
          </cell>
        </row>
        <row r="1977">
          <cell r="D1977">
            <v>3976</v>
          </cell>
        </row>
        <row r="1978">
          <cell r="D1978">
            <v>3977</v>
          </cell>
        </row>
        <row r="1979">
          <cell r="D1979">
            <v>3978</v>
          </cell>
        </row>
        <row r="1980">
          <cell r="D1980">
            <v>3979</v>
          </cell>
        </row>
        <row r="1981">
          <cell r="D1981">
            <v>3980</v>
          </cell>
        </row>
        <row r="1982">
          <cell r="D1982">
            <v>3981</v>
          </cell>
        </row>
        <row r="1983">
          <cell r="D1983">
            <v>3982</v>
          </cell>
        </row>
        <row r="1984">
          <cell r="D1984">
            <v>3983</v>
          </cell>
        </row>
        <row r="1985">
          <cell r="D1985">
            <v>3984</v>
          </cell>
        </row>
        <row r="1986">
          <cell r="D1986">
            <v>3985</v>
          </cell>
        </row>
        <row r="1987">
          <cell r="D1987">
            <v>3986</v>
          </cell>
        </row>
        <row r="1988">
          <cell r="D1988">
            <v>3987</v>
          </cell>
        </row>
        <row r="1989">
          <cell r="D1989">
            <v>3988</v>
          </cell>
        </row>
        <row r="1990">
          <cell r="D1990">
            <v>3989</v>
          </cell>
        </row>
        <row r="1991">
          <cell r="D1991">
            <v>3990</v>
          </cell>
        </row>
        <row r="1992">
          <cell r="D1992">
            <v>3991</v>
          </cell>
        </row>
        <row r="1993">
          <cell r="D1993">
            <v>3992</v>
          </cell>
        </row>
        <row r="1994">
          <cell r="D1994">
            <v>3993</v>
          </cell>
        </row>
        <row r="1995">
          <cell r="D1995">
            <v>3994</v>
          </cell>
        </row>
        <row r="1996">
          <cell r="D1996">
            <v>3995</v>
          </cell>
        </row>
        <row r="1997">
          <cell r="D1997">
            <v>3996</v>
          </cell>
        </row>
        <row r="1998">
          <cell r="D1998">
            <v>3997</v>
          </cell>
        </row>
        <row r="1999">
          <cell r="D1999">
            <v>3998</v>
          </cell>
        </row>
        <row r="2000">
          <cell r="D2000">
            <v>3999</v>
          </cell>
        </row>
        <row r="2001">
          <cell r="D2001">
            <v>4000</v>
          </cell>
        </row>
        <row r="2002">
          <cell r="D2002">
            <v>4001</v>
          </cell>
        </row>
        <row r="2003">
          <cell r="D2003">
            <v>4002</v>
          </cell>
        </row>
        <row r="2004">
          <cell r="D2004">
            <v>4003</v>
          </cell>
        </row>
        <row r="2005">
          <cell r="D2005">
            <v>4004</v>
          </cell>
        </row>
        <row r="2006">
          <cell r="D2006">
            <v>4005</v>
          </cell>
        </row>
        <row r="2007">
          <cell r="D2007">
            <v>4006</v>
          </cell>
        </row>
        <row r="2008">
          <cell r="D2008">
            <v>4007</v>
          </cell>
        </row>
        <row r="2009">
          <cell r="D2009">
            <v>4008</v>
          </cell>
        </row>
        <row r="2010">
          <cell r="D2010">
            <v>4009</v>
          </cell>
        </row>
        <row r="2011">
          <cell r="D2011">
            <v>4010</v>
          </cell>
        </row>
        <row r="2012">
          <cell r="D2012">
            <v>4011</v>
          </cell>
        </row>
        <row r="2013">
          <cell r="D2013">
            <v>4012</v>
          </cell>
        </row>
        <row r="2014">
          <cell r="D2014">
            <v>4013</v>
          </cell>
        </row>
        <row r="2015">
          <cell r="D2015">
            <v>4014</v>
          </cell>
        </row>
        <row r="2016">
          <cell r="D2016">
            <v>4015</v>
          </cell>
        </row>
        <row r="2017">
          <cell r="D2017">
            <v>4016</v>
          </cell>
        </row>
        <row r="2018">
          <cell r="D2018">
            <v>4017</v>
          </cell>
        </row>
        <row r="2019">
          <cell r="D2019">
            <v>4018</v>
          </cell>
        </row>
        <row r="2020">
          <cell r="D2020">
            <v>4019</v>
          </cell>
        </row>
        <row r="2021">
          <cell r="D2021">
            <v>4020</v>
          </cell>
        </row>
        <row r="2022">
          <cell r="D2022">
            <v>4021</v>
          </cell>
        </row>
        <row r="2023">
          <cell r="D2023">
            <v>4022</v>
          </cell>
        </row>
        <row r="2024">
          <cell r="D2024">
            <v>4023</v>
          </cell>
        </row>
        <row r="2025">
          <cell r="D2025">
            <v>4024</v>
          </cell>
        </row>
        <row r="2026">
          <cell r="D2026">
            <v>4025</v>
          </cell>
        </row>
        <row r="2027">
          <cell r="D2027">
            <v>4026</v>
          </cell>
        </row>
        <row r="2028">
          <cell r="D2028">
            <v>4027</v>
          </cell>
        </row>
        <row r="2029">
          <cell r="D2029">
            <v>4028</v>
          </cell>
        </row>
        <row r="2030">
          <cell r="D2030">
            <v>4029</v>
          </cell>
        </row>
        <row r="2031">
          <cell r="D2031">
            <v>4030</v>
          </cell>
        </row>
        <row r="2032">
          <cell r="D2032">
            <v>4031</v>
          </cell>
        </row>
        <row r="2033">
          <cell r="D2033">
            <v>4032</v>
          </cell>
        </row>
        <row r="2034">
          <cell r="D2034">
            <v>4033</v>
          </cell>
        </row>
        <row r="2035">
          <cell r="D2035">
            <v>4034</v>
          </cell>
        </row>
        <row r="2036">
          <cell r="D2036">
            <v>4035</v>
          </cell>
        </row>
        <row r="2037">
          <cell r="D2037">
            <v>4036</v>
          </cell>
        </row>
        <row r="2038">
          <cell r="D2038">
            <v>4037</v>
          </cell>
        </row>
        <row r="2039">
          <cell r="D2039">
            <v>4038</v>
          </cell>
        </row>
        <row r="2040">
          <cell r="D2040">
            <v>4039</v>
          </cell>
        </row>
        <row r="2041">
          <cell r="D2041">
            <v>4040</v>
          </cell>
        </row>
        <row r="2042">
          <cell r="D2042">
            <v>4041</v>
          </cell>
        </row>
        <row r="2043">
          <cell r="D2043">
            <v>4042</v>
          </cell>
        </row>
        <row r="2044">
          <cell r="D2044">
            <v>4043</v>
          </cell>
        </row>
        <row r="2045">
          <cell r="D2045">
            <v>4044</v>
          </cell>
        </row>
        <row r="2046">
          <cell r="D2046">
            <v>4045</v>
          </cell>
        </row>
        <row r="2047">
          <cell r="D2047">
            <v>4046</v>
          </cell>
        </row>
        <row r="2048">
          <cell r="D2048">
            <v>4047</v>
          </cell>
        </row>
        <row r="2049">
          <cell r="D2049">
            <v>4048</v>
          </cell>
        </row>
        <row r="2050">
          <cell r="D2050">
            <v>4049</v>
          </cell>
        </row>
        <row r="2051">
          <cell r="D2051">
            <v>4050</v>
          </cell>
        </row>
        <row r="2052">
          <cell r="D2052">
            <v>4051</v>
          </cell>
        </row>
        <row r="2053">
          <cell r="D2053">
            <v>4052</v>
          </cell>
        </row>
        <row r="2054">
          <cell r="D2054">
            <v>4053</v>
          </cell>
        </row>
        <row r="2055">
          <cell r="D2055">
            <v>4054</v>
          </cell>
        </row>
        <row r="2056">
          <cell r="D2056">
            <v>4055</v>
          </cell>
        </row>
        <row r="2057">
          <cell r="D2057">
            <v>4056</v>
          </cell>
        </row>
        <row r="2058">
          <cell r="D2058">
            <v>4057</v>
          </cell>
        </row>
        <row r="2059">
          <cell r="D2059">
            <v>4058</v>
          </cell>
        </row>
        <row r="2060">
          <cell r="D2060">
            <v>4059</v>
          </cell>
        </row>
        <row r="2061">
          <cell r="D2061">
            <v>4060</v>
          </cell>
        </row>
        <row r="2062">
          <cell r="D2062">
            <v>4061</v>
          </cell>
        </row>
        <row r="2063">
          <cell r="D2063">
            <v>4062</v>
          </cell>
        </row>
        <row r="2064">
          <cell r="D2064">
            <v>4063</v>
          </cell>
        </row>
        <row r="2065">
          <cell r="D2065">
            <v>4064</v>
          </cell>
        </row>
        <row r="2066">
          <cell r="D2066">
            <v>4065</v>
          </cell>
        </row>
        <row r="2067">
          <cell r="D2067">
            <v>4066</v>
          </cell>
        </row>
        <row r="2068">
          <cell r="D2068">
            <v>4067</v>
          </cell>
        </row>
        <row r="2069">
          <cell r="D2069">
            <v>4068</v>
          </cell>
        </row>
        <row r="2070">
          <cell r="D2070">
            <v>4069</v>
          </cell>
        </row>
        <row r="2071">
          <cell r="D2071">
            <v>4070</v>
          </cell>
        </row>
        <row r="2072">
          <cell r="D2072">
            <v>4071</v>
          </cell>
        </row>
        <row r="2073">
          <cell r="D2073">
            <v>4072</v>
          </cell>
        </row>
        <row r="2074">
          <cell r="D2074">
            <v>4073</v>
          </cell>
        </row>
        <row r="2075">
          <cell r="D2075">
            <v>4074</v>
          </cell>
        </row>
        <row r="2076">
          <cell r="D2076">
            <v>4075</v>
          </cell>
        </row>
        <row r="2077">
          <cell r="D2077">
            <v>4076</v>
          </cell>
        </row>
        <row r="2078">
          <cell r="D2078">
            <v>4077</v>
          </cell>
        </row>
        <row r="2079">
          <cell r="D2079">
            <v>4078</v>
          </cell>
        </row>
        <row r="2080">
          <cell r="D2080">
            <v>4079</v>
          </cell>
        </row>
        <row r="2081">
          <cell r="D2081">
            <v>4080</v>
          </cell>
        </row>
        <row r="2082">
          <cell r="D2082">
            <v>4081</v>
          </cell>
        </row>
        <row r="2083">
          <cell r="D2083">
            <v>4082</v>
          </cell>
        </row>
        <row r="2084">
          <cell r="D2084">
            <v>4083</v>
          </cell>
        </row>
        <row r="2085">
          <cell r="D2085">
            <v>4084</v>
          </cell>
        </row>
        <row r="2086">
          <cell r="D2086">
            <v>4085</v>
          </cell>
        </row>
        <row r="2087">
          <cell r="D2087">
            <v>4086</v>
          </cell>
        </row>
        <row r="2088">
          <cell r="D2088">
            <v>4087</v>
          </cell>
        </row>
        <row r="2089">
          <cell r="D2089">
            <v>4088</v>
          </cell>
        </row>
        <row r="2090">
          <cell r="D2090">
            <v>4089</v>
          </cell>
        </row>
        <row r="2091">
          <cell r="D2091">
            <v>4090</v>
          </cell>
        </row>
        <row r="2092">
          <cell r="D2092">
            <v>4091</v>
          </cell>
        </row>
        <row r="2093">
          <cell r="D2093">
            <v>4092</v>
          </cell>
        </row>
        <row r="2094">
          <cell r="D2094">
            <v>4093</v>
          </cell>
        </row>
        <row r="2095">
          <cell r="D2095">
            <v>4094</v>
          </cell>
        </row>
        <row r="2096">
          <cell r="D2096">
            <v>4095</v>
          </cell>
        </row>
        <row r="2097">
          <cell r="D2097">
            <v>4096</v>
          </cell>
        </row>
        <row r="2098">
          <cell r="D2098">
            <v>4097</v>
          </cell>
        </row>
        <row r="2099">
          <cell r="D2099">
            <v>4098</v>
          </cell>
        </row>
        <row r="2100">
          <cell r="D2100">
            <v>4099</v>
          </cell>
        </row>
        <row r="2101">
          <cell r="D2101">
            <v>4100</v>
          </cell>
        </row>
        <row r="2102">
          <cell r="D2102">
            <v>4101</v>
          </cell>
        </row>
        <row r="2103">
          <cell r="D2103">
            <v>4102</v>
          </cell>
        </row>
        <row r="2104">
          <cell r="D2104">
            <v>4103</v>
          </cell>
        </row>
        <row r="2105">
          <cell r="D2105">
            <v>4104</v>
          </cell>
        </row>
        <row r="2106">
          <cell r="D2106">
            <v>4105</v>
          </cell>
        </row>
        <row r="2107">
          <cell r="D2107">
            <v>4106</v>
          </cell>
        </row>
        <row r="2108">
          <cell r="D2108">
            <v>4107</v>
          </cell>
        </row>
        <row r="2109">
          <cell r="D2109">
            <v>4108</v>
          </cell>
        </row>
        <row r="2110">
          <cell r="D2110">
            <v>4109</v>
          </cell>
        </row>
        <row r="2111">
          <cell r="D2111">
            <v>4110</v>
          </cell>
        </row>
        <row r="2112">
          <cell r="D2112">
            <v>4111</v>
          </cell>
        </row>
        <row r="2113">
          <cell r="D2113">
            <v>4112</v>
          </cell>
        </row>
        <row r="2114">
          <cell r="D2114">
            <v>4113</v>
          </cell>
        </row>
        <row r="2115">
          <cell r="D2115">
            <v>4114</v>
          </cell>
        </row>
        <row r="2116">
          <cell r="D2116">
            <v>4115</v>
          </cell>
        </row>
        <row r="2117">
          <cell r="D2117">
            <v>4116</v>
          </cell>
        </row>
        <row r="2118">
          <cell r="D2118">
            <v>4117</v>
          </cell>
        </row>
        <row r="2119">
          <cell r="D2119">
            <v>4118</v>
          </cell>
        </row>
        <row r="2120">
          <cell r="D2120">
            <v>4119</v>
          </cell>
        </row>
        <row r="2121">
          <cell r="D2121">
            <v>4120</v>
          </cell>
        </row>
        <row r="2122">
          <cell r="D2122">
            <v>4121</v>
          </cell>
        </row>
        <row r="2123">
          <cell r="D2123">
            <v>4122</v>
          </cell>
        </row>
        <row r="2124">
          <cell r="D2124">
            <v>4123</v>
          </cell>
        </row>
        <row r="2125">
          <cell r="D2125">
            <v>4124</v>
          </cell>
        </row>
        <row r="2126">
          <cell r="D2126">
            <v>4125</v>
          </cell>
        </row>
        <row r="2127">
          <cell r="D2127">
            <v>4126</v>
          </cell>
        </row>
        <row r="2128">
          <cell r="D2128">
            <v>4127</v>
          </cell>
        </row>
        <row r="2129">
          <cell r="D2129">
            <v>4128</v>
          </cell>
        </row>
        <row r="2130">
          <cell r="D2130">
            <v>4129</v>
          </cell>
        </row>
        <row r="2131">
          <cell r="D2131">
            <v>4130</v>
          </cell>
        </row>
        <row r="2132">
          <cell r="D2132">
            <v>4131</v>
          </cell>
        </row>
        <row r="2133">
          <cell r="D2133">
            <v>4132</v>
          </cell>
        </row>
        <row r="2134">
          <cell r="D2134">
            <v>4133</v>
          </cell>
        </row>
        <row r="2135">
          <cell r="D2135">
            <v>4134</v>
          </cell>
        </row>
        <row r="2136">
          <cell r="D2136">
            <v>4135</v>
          </cell>
        </row>
        <row r="2137">
          <cell r="D2137">
            <v>4136</v>
          </cell>
        </row>
        <row r="2138">
          <cell r="D2138">
            <v>4137</v>
          </cell>
        </row>
        <row r="2139">
          <cell r="D2139">
            <v>4138</v>
          </cell>
        </row>
        <row r="2140">
          <cell r="D2140">
            <v>4139</v>
          </cell>
        </row>
        <row r="2141">
          <cell r="D2141">
            <v>4140</v>
          </cell>
        </row>
        <row r="2142">
          <cell r="D2142">
            <v>4141</v>
          </cell>
        </row>
        <row r="2143">
          <cell r="D2143">
            <v>4142</v>
          </cell>
        </row>
        <row r="2144">
          <cell r="D2144">
            <v>4143</v>
          </cell>
        </row>
        <row r="2145">
          <cell r="D2145">
            <v>4144</v>
          </cell>
        </row>
        <row r="2146">
          <cell r="D2146">
            <v>4145</v>
          </cell>
        </row>
        <row r="2147">
          <cell r="D2147">
            <v>4146</v>
          </cell>
        </row>
        <row r="2148">
          <cell r="D2148">
            <v>4147</v>
          </cell>
        </row>
        <row r="2149">
          <cell r="D2149">
            <v>4148</v>
          </cell>
        </row>
        <row r="2150">
          <cell r="D2150">
            <v>4149</v>
          </cell>
        </row>
        <row r="2151">
          <cell r="D2151">
            <v>4150</v>
          </cell>
        </row>
        <row r="2152">
          <cell r="D2152">
            <v>4151</v>
          </cell>
        </row>
        <row r="2153">
          <cell r="D2153">
            <v>4152</v>
          </cell>
        </row>
        <row r="2154">
          <cell r="D2154">
            <v>4153</v>
          </cell>
        </row>
        <row r="2155">
          <cell r="D2155">
            <v>4154</v>
          </cell>
        </row>
        <row r="2156">
          <cell r="D2156">
            <v>4155</v>
          </cell>
        </row>
        <row r="2157">
          <cell r="D2157">
            <v>4156</v>
          </cell>
        </row>
        <row r="2158">
          <cell r="D2158">
            <v>4157</v>
          </cell>
        </row>
        <row r="2159">
          <cell r="D2159">
            <v>4158</v>
          </cell>
        </row>
        <row r="2160">
          <cell r="D2160">
            <v>4159</v>
          </cell>
        </row>
        <row r="2161">
          <cell r="D2161">
            <v>4160</v>
          </cell>
        </row>
        <row r="2162">
          <cell r="D2162">
            <v>4161</v>
          </cell>
        </row>
        <row r="2163">
          <cell r="D2163">
            <v>4162</v>
          </cell>
        </row>
        <row r="2164">
          <cell r="D2164">
            <v>4163</v>
          </cell>
        </row>
        <row r="2165">
          <cell r="D2165">
            <v>4164</v>
          </cell>
        </row>
        <row r="2166">
          <cell r="D2166">
            <v>4165</v>
          </cell>
        </row>
        <row r="2167">
          <cell r="D2167">
            <v>4166</v>
          </cell>
        </row>
        <row r="2168">
          <cell r="D2168">
            <v>4167</v>
          </cell>
        </row>
        <row r="2169">
          <cell r="D2169">
            <v>4168</v>
          </cell>
        </row>
        <row r="2170">
          <cell r="D2170">
            <v>4169</v>
          </cell>
        </row>
        <row r="2171">
          <cell r="D2171">
            <v>4170</v>
          </cell>
        </row>
        <row r="2172">
          <cell r="D2172">
            <v>4171</v>
          </cell>
        </row>
        <row r="2173">
          <cell r="D2173">
            <v>4172</v>
          </cell>
        </row>
        <row r="2174">
          <cell r="D2174">
            <v>4173</v>
          </cell>
        </row>
        <row r="2175">
          <cell r="D2175">
            <v>4174</v>
          </cell>
        </row>
        <row r="2176">
          <cell r="D2176">
            <v>4175</v>
          </cell>
        </row>
        <row r="2177">
          <cell r="D2177">
            <v>4176</v>
          </cell>
        </row>
        <row r="2178">
          <cell r="D2178">
            <v>4177</v>
          </cell>
        </row>
        <row r="2179">
          <cell r="D2179">
            <v>4178</v>
          </cell>
        </row>
        <row r="2180">
          <cell r="D2180">
            <v>4179</v>
          </cell>
        </row>
        <row r="2181">
          <cell r="D2181">
            <v>4180</v>
          </cell>
        </row>
        <row r="2182">
          <cell r="D2182">
            <v>4181</v>
          </cell>
        </row>
        <row r="2183">
          <cell r="D2183">
            <v>4182</v>
          </cell>
        </row>
        <row r="2184">
          <cell r="D2184">
            <v>4183</v>
          </cell>
        </row>
        <row r="2185">
          <cell r="D2185">
            <v>4184</v>
          </cell>
        </row>
        <row r="2186">
          <cell r="D2186">
            <v>4185</v>
          </cell>
        </row>
        <row r="2187">
          <cell r="D2187">
            <v>4186</v>
          </cell>
        </row>
        <row r="2188">
          <cell r="D2188">
            <v>4187</v>
          </cell>
        </row>
        <row r="2189">
          <cell r="D2189">
            <v>4188</v>
          </cell>
        </row>
        <row r="2190">
          <cell r="D2190">
            <v>4189</v>
          </cell>
        </row>
        <row r="2191">
          <cell r="D2191">
            <v>4190</v>
          </cell>
        </row>
        <row r="2192">
          <cell r="D2192">
            <v>4191</v>
          </cell>
        </row>
        <row r="2193">
          <cell r="D2193">
            <v>4192</v>
          </cell>
        </row>
        <row r="2194">
          <cell r="D2194">
            <v>4193</v>
          </cell>
        </row>
        <row r="2195">
          <cell r="D2195">
            <v>4194</v>
          </cell>
        </row>
        <row r="2196">
          <cell r="D2196">
            <v>4195</v>
          </cell>
        </row>
        <row r="2197">
          <cell r="D2197">
            <v>4196</v>
          </cell>
        </row>
        <row r="2198">
          <cell r="D2198">
            <v>4197</v>
          </cell>
        </row>
        <row r="2199">
          <cell r="D2199">
            <v>4198</v>
          </cell>
        </row>
        <row r="2200">
          <cell r="D2200">
            <v>4199</v>
          </cell>
        </row>
        <row r="2201">
          <cell r="D2201">
            <v>4200</v>
          </cell>
        </row>
        <row r="2202">
          <cell r="D2202">
            <v>4201</v>
          </cell>
        </row>
        <row r="2203">
          <cell r="D2203">
            <v>4202</v>
          </cell>
        </row>
        <row r="2204">
          <cell r="D2204">
            <v>4203</v>
          </cell>
        </row>
        <row r="2205">
          <cell r="D2205">
            <v>4204</v>
          </cell>
        </row>
        <row r="2206">
          <cell r="D2206">
            <v>4205</v>
          </cell>
        </row>
        <row r="2207">
          <cell r="D2207">
            <v>4206</v>
          </cell>
        </row>
        <row r="2208">
          <cell r="D2208">
            <v>4207</v>
          </cell>
        </row>
        <row r="2209">
          <cell r="D2209">
            <v>4208</v>
          </cell>
        </row>
        <row r="2210">
          <cell r="D2210">
            <v>4209</v>
          </cell>
        </row>
        <row r="2211">
          <cell r="D2211">
            <v>4210</v>
          </cell>
        </row>
        <row r="2212">
          <cell r="D2212">
            <v>4211</v>
          </cell>
        </row>
        <row r="2213">
          <cell r="D2213">
            <v>4212</v>
          </cell>
        </row>
        <row r="2214">
          <cell r="D2214">
            <v>4213</v>
          </cell>
        </row>
        <row r="2215">
          <cell r="D2215">
            <v>4214</v>
          </cell>
        </row>
        <row r="2216">
          <cell r="D2216">
            <v>4215</v>
          </cell>
        </row>
        <row r="2217">
          <cell r="D2217">
            <v>4216</v>
          </cell>
        </row>
        <row r="2218">
          <cell r="D2218">
            <v>4217</v>
          </cell>
        </row>
        <row r="2219">
          <cell r="D2219">
            <v>4218</v>
          </cell>
        </row>
        <row r="2220">
          <cell r="D2220">
            <v>4219</v>
          </cell>
        </row>
        <row r="2221">
          <cell r="D2221">
            <v>4220</v>
          </cell>
        </row>
        <row r="2222">
          <cell r="D2222">
            <v>4221</v>
          </cell>
        </row>
        <row r="2223">
          <cell r="D2223">
            <v>4222</v>
          </cell>
        </row>
        <row r="2224">
          <cell r="D2224">
            <v>4223</v>
          </cell>
        </row>
        <row r="2225">
          <cell r="D2225">
            <v>4224</v>
          </cell>
        </row>
        <row r="2226">
          <cell r="D2226">
            <v>4225</v>
          </cell>
        </row>
        <row r="2227">
          <cell r="D2227">
            <v>4226</v>
          </cell>
        </row>
        <row r="2228">
          <cell r="D2228">
            <v>4227</v>
          </cell>
        </row>
        <row r="2229">
          <cell r="D2229">
            <v>4228</v>
          </cell>
        </row>
        <row r="2230">
          <cell r="D2230">
            <v>4229</v>
          </cell>
        </row>
        <row r="2231">
          <cell r="D2231">
            <v>4230</v>
          </cell>
        </row>
        <row r="2232">
          <cell r="D2232">
            <v>4231</v>
          </cell>
        </row>
        <row r="2233">
          <cell r="D2233">
            <v>4232</v>
          </cell>
        </row>
        <row r="2234">
          <cell r="D2234">
            <v>4233</v>
          </cell>
        </row>
        <row r="2235">
          <cell r="D2235">
            <v>4234</v>
          </cell>
        </row>
        <row r="2236">
          <cell r="D2236">
            <v>4235</v>
          </cell>
        </row>
        <row r="2237">
          <cell r="D2237">
            <v>4236</v>
          </cell>
        </row>
        <row r="2238">
          <cell r="D2238">
            <v>4237</v>
          </cell>
        </row>
        <row r="2239">
          <cell r="D2239">
            <v>4238</v>
          </cell>
        </row>
        <row r="2240">
          <cell r="D2240">
            <v>4239</v>
          </cell>
        </row>
        <row r="2241">
          <cell r="D2241">
            <v>4240</v>
          </cell>
        </row>
        <row r="2242">
          <cell r="D2242">
            <v>4241</v>
          </cell>
        </row>
        <row r="2243">
          <cell r="D2243">
            <v>4242</v>
          </cell>
        </row>
        <row r="2244">
          <cell r="D2244">
            <v>4243</v>
          </cell>
        </row>
        <row r="2245">
          <cell r="D2245">
            <v>4244</v>
          </cell>
        </row>
        <row r="2246">
          <cell r="D2246">
            <v>4245</v>
          </cell>
        </row>
        <row r="2247">
          <cell r="D2247">
            <v>4246</v>
          </cell>
        </row>
        <row r="2248">
          <cell r="D2248">
            <v>4247</v>
          </cell>
        </row>
        <row r="2249">
          <cell r="D2249">
            <v>4248</v>
          </cell>
        </row>
        <row r="2250">
          <cell r="D2250">
            <v>4249</v>
          </cell>
        </row>
        <row r="2251">
          <cell r="D2251">
            <v>4250</v>
          </cell>
        </row>
        <row r="2252">
          <cell r="D2252">
            <v>4251</v>
          </cell>
        </row>
        <row r="2253">
          <cell r="D2253">
            <v>4252</v>
          </cell>
        </row>
        <row r="2254">
          <cell r="D2254">
            <v>4253</v>
          </cell>
        </row>
        <row r="2255">
          <cell r="D2255">
            <v>4254</v>
          </cell>
        </row>
        <row r="2256">
          <cell r="D2256">
            <v>4255</v>
          </cell>
        </row>
        <row r="2257">
          <cell r="D2257">
            <v>4256</v>
          </cell>
        </row>
        <row r="2258">
          <cell r="D2258">
            <v>4257</v>
          </cell>
        </row>
        <row r="2259">
          <cell r="D2259">
            <v>4258</v>
          </cell>
        </row>
        <row r="2260">
          <cell r="D2260">
            <v>4259</v>
          </cell>
        </row>
        <row r="2261">
          <cell r="D2261">
            <v>4260</v>
          </cell>
        </row>
        <row r="2262">
          <cell r="D2262">
            <v>4261</v>
          </cell>
        </row>
        <row r="2263">
          <cell r="D2263">
            <v>4262</v>
          </cell>
        </row>
        <row r="2264">
          <cell r="D2264">
            <v>4263</v>
          </cell>
        </row>
        <row r="2265">
          <cell r="D2265">
            <v>4264</v>
          </cell>
        </row>
        <row r="2266">
          <cell r="D2266">
            <v>4265</v>
          </cell>
        </row>
        <row r="2267">
          <cell r="D2267">
            <v>4266</v>
          </cell>
        </row>
        <row r="2268">
          <cell r="D2268">
            <v>4267</v>
          </cell>
        </row>
        <row r="2269">
          <cell r="D2269">
            <v>4268</v>
          </cell>
        </row>
        <row r="2270">
          <cell r="D2270">
            <v>4269</v>
          </cell>
        </row>
        <row r="2271">
          <cell r="D2271">
            <v>4270</v>
          </cell>
        </row>
        <row r="2272">
          <cell r="D2272">
            <v>4271</v>
          </cell>
        </row>
        <row r="2273">
          <cell r="D2273">
            <v>4272</v>
          </cell>
        </row>
        <row r="2274">
          <cell r="D2274">
            <v>4273</v>
          </cell>
        </row>
        <row r="2275">
          <cell r="D2275">
            <v>4274</v>
          </cell>
        </row>
        <row r="2276">
          <cell r="D2276">
            <v>4275</v>
          </cell>
        </row>
        <row r="2277">
          <cell r="D2277">
            <v>4276</v>
          </cell>
        </row>
        <row r="2278">
          <cell r="D2278">
            <v>4277</v>
          </cell>
        </row>
        <row r="2279">
          <cell r="D2279">
            <v>4278</v>
          </cell>
        </row>
        <row r="2280">
          <cell r="D2280">
            <v>4279</v>
          </cell>
        </row>
        <row r="2281">
          <cell r="D2281">
            <v>4280</v>
          </cell>
        </row>
        <row r="2282">
          <cell r="D2282">
            <v>4281</v>
          </cell>
        </row>
        <row r="2283">
          <cell r="D2283">
            <v>4282</v>
          </cell>
        </row>
        <row r="2284">
          <cell r="D2284">
            <v>4283</v>
          </cell>
        </row>
        <row r="2285">
          <cell r="D2285">
            <v>4284</v>
          </cell>
        </row>
        <row r="2286">
          <cell r="D2286">
            <v>4285</v>
          </cell>
        </row>
        <row r="2287">
          <cell r="D2287">
            <v>4286</v>
          </cell>
        </row>
        <row r="2288">
          <cell r="D2288">
            <v>4287</v>
          </cell>
        </row>
        <row r="2289">
          <cell r="D2289">
            <v>4288</v>
          </cell>
        </row>
        <row r="2290">
          <cell r="D2290">
            <v>4289</v>
          </cell>
        </row>
        <row r="2291">
          <cell r="D2291">
            <v>4290</v>
          </cell>
        </row>
        <row r="2292">
          <cell r="D2292">
            <v>4291</v>
          </cell>
        </row>
        <row r="2293">
          <cell r="D2293">
            <v>4292</v>
          </cell>
        </row>
        <row r="2294">
          <cell r="D2294">
            <v>4293</v>
          </cell>
        </row>
        <row r="2295">
          <cell r="D2295">
            <v>4294</v>
          </cell>
        </row>
        <row r="2296">
          <cell r="D2296">
            <v>4295</v>
          </cell>
        </row>
        <row r="2297">
          <cell r="D2297">
            <v>4296</v>
          </cell>
        </row>
        <row r="2298">
          <cell r="D2298">
            <v>4297</v>
          </cell>
        </row>
        <row r="2299">
          <cell r="D2299">
            <v>4298</v>
          </cell>
        </row>
        <row r="2300">
          <cell r="D2300">
            <v>4299</v>
          </cell>
        </row>
        <row r="2301">
          <cell r="D2301">
            <v>4300</v>
          </cell>
        </row>
        <row r="2302">
          <cell r="D2302">
            <v>4301</v>
          </cell>
        </row>
        <row r="2303">
          <cell r="D2303">
            <v>4302</v>
          </cell>
        </row>
        <row r="2304">
          <cell r="D2304">
            <v>4303</v>
          </cell>
        </row>
        <row r="2305">
          <cell r="D2305">
            <v>4304</v>
          </cell>
        </row>
        <row r="2306">
          <cell r="D2306">
            <v>4305</v>
          </cell>
        </row>
        <row r="2307">
          <cell r="D2307">
            <v>4306</v>
          </cell>
        </row>
        <row r="2308">
          <cell r="D2308">
            <v>4307</v>
          </cell>
        </row>
        <row r="2309">
          <cell r="D2309">
            <v>4308</v>
          </cell>
        </row>
        <row r="2310">
          <cell r="D2310">
            <v>4309</v>
          </cell>
        </row>
        <row r="2311">
          <cell r="D2311">
            <v>4310</v>
          </cell>
        </row>
        <row r="2312">
          <cell r="D2312">
            <v>4311</v>
          </cell>
        </row>
        <row r="2313">
          <cell r="D2313">
            <v>4312</v>
          </cell>
        </row>
        <row r="2314">
          <cell r="D2314">
            <v>4313</v>
          </cell>
        </row>
        <row r="2315">
          <cell r="D2315">
            <v>4314</v>
          </cell>
        </row>
        <row r="2316">
          <cell r="D2316">
            <v>4315</v>
          </cell>
        </row>
        <row r="2317">
          <cell r="D2317">
            <v>4316</v>
          </cell>
        </row>
        <row r="2318">
          <cell r="D2318">
            <v>4317</v>
          </cell>
        </row>
        <row r="2319">
          <cell r="D2319">
            <v>4318</v>
          </cell>
        </row>
        <row r="2320">
          <cell r="D2320">
            <v>4319</v>
          </cell>
        </row>
        <row r="2321">
          <cell r="D2321">
            <v>4320</v>
          </cell>
        </row>
        <row r="2322">
          <cell r="D2322">
            <v>4321</v>
          </cell>
        </row>
        <row r="2323">
          <cell r="D2323">
            <v>4322</v>
          </cell>
        </row>
        <row r="2324">
          <cell r="D2324">
            <v>4323</v>
          </cell>
        </row>
        <row r="2325">
          <cell r="D2325">
            <v>4324</v>
          </cell>
        </row>
        <row r="2326">
          <cell r="D2326">
            <v>4325</v>
          </cell>
        </row>
        <row r="2327">
          <cell r="D2327">
            <v>4326</v>
          </cell>
        </row>
        <row r="2328">
          <cell r="D2328">
            <v>4327</v>
          </cell>
        </row>
        <row r="2329">
          <cell r="D2329">
            <v>4328</v>
          </cell>
        </row>
        <row r="2330">
          <cell r="D2330">
            <v>4329</v>
          </cell>
        </row>
        <row r="2331">
          <cell r="D2331">
            <v>4330</v>
          </cell>
        </row>
        <row r="2332">
          <cell r="D2332">
            <v>4331</v>
          </cell>
        </row>
        <row r="2333">
          <cell r="D2333">
            <v>4332</v>
          </cell>
        </row>
        <row r="2334">
          <cell r="D2334">
            <v>4333</v>
          </cell>
        </row>
        <row r="2335">
          <cell r="D2335">
            <v>4334</v>
          </cell>
        </row>
        <row r="2336">
          <cell r="D2336">
            <v>4335</v>
          </cell>
        </row>
        <row r="2337">
          <cell r="D2337">
            <v>4336</v>
          </cell>
        </row>
        <row r="2338">
          <cell r="D2338">
            <v>4337</v>
          </cell>
        </row>
        <row r="2339">
          <cell r="D2339">
            <v>4338</v>
          </cell>
        </row>
        <row r="2340">
          <cell r="D2340">
            <v>4339</v>
          </cell>
        </row>
        <row r="2341">
          <cell r="D2341">
            <v>4340</v>
          </cell>
        </row>
        <row r="2342">
          <cell r="D2342">
            <v>4341</v>
          </cell>
        </row>
        <row r="2343">
          <cell r="D2343">
            <v>4342</v>
          </cell>
        </row>
        <row r="2344">
          <cell r="D2344">
            <v>4343</v>
          </cell>
        </row>
        <row r="2345">
          <cell r="D2345">
            <v>4344</v>
          </cell>
        </row>
        <row r="2346">
          <cell r="D2346">
            <v>4345</v>
          </cell>
        </row>
        <row r="2347">
          <cell r="D2347">
            <v>4346</v>
          </cell>
        </row>
        <row r="2348">
          <cell r="D2348">
            <v>4347</v>
          </cell>
        </row>
        <row r="2349">
          <cell r="D2349">
            <v>4348</v>
          </cell>
        </row>
        <row r="2350">
          <cell r="D2350">
            <v>4349</v>
          </cell>
        </row>
        <row r="2351">
          <cell r="D2351">
            <v>4350</v>
          </cell>
        </row>
        <row r="2352">
          <cell r="D2352">
            <v>4351</v>
          </cell>
        </row>
        <row r="2353">
          <cell r="D2353">
            <v>4352</v>
          </cell>
        </row>
        <row r="2354">
          <cell r="D2354">
            <v>4353</v>
          </cell>
        </row>
        <row r="2355">
          <cell r="D2355">
            <v>4354</v>
          </cell>
        </row>
        <row r="2356">
          <cell r="D2356">
            <v>4355</v>
          </cell>
        </row>
        <row r="2357">
          <cell r="D2357">
            <v>4356</v>
          </cell>
        </row>
        <row r="2358">
          <cell r="D2358">
            <v>4357</v>
          </cell>
        </row>
        <row r="2359">
          <cell r="D2359">
            <v>4358</v>
          </cell>
        </row>
        <row r="2360">
          <cell r="D2360">
            <v>4359</v>
          </cell>
        </row>
        <row r="2361">
          <cell r="D2361">
            <v>4360</v>
          </cell>
        </row>
        <row r="2362">
          <cell r="D2362">
            <v>4361</v>
          </cell>
        </row>
        <row r="2363">
          <cell r="D2363">
            <v>4362</v>
          </cell>
        </row>
        <row r="2364">
          <cell r="D2364">
            <v>4363</v>
          </cell>
        </row>
        <row r="2365">
          <cell r="D2365">
            <v>4364</v>
          </cell>
        </row>
        <row r="2366">
          <cell r="D2366">
            <v>4365</v>
          </cell>
        </row>
        <row r="2367">
          <cell r="D2367">
            <v>4366</v>
          </cell>
        </row>
        <row r="2368">
          <cell r="D2368">
            <v>4367</v>
          </cell>
        </row>
        <row r="2369">
          <cell r="D2369">
            <v>4368</v>
          </cell>
        </row>
        <row r="2370">
          <cell r="D2370">
            <v>4369</v>
          </cell>
        </row>
        <row r="2371">
          <cell r="D2371">
            <v>4370</v>
          </cell>
        </row>
        <row r="2372">
          <cell r="D2372">
            <v>4371</v>
          </cell>
        </row>
        <row r="2373">
          <cell r="D2373">
            <v>4372</v>
          </cell>
        </row>
        <row r="2374">
          <cell r="D2374">
            <v>4373</v>
          </cell>
        </row>
        <row r="2375">
          <cell r="D2375">
            <v>4374</v>
          </cell>
        </row>
        <row r="2376">
          <cell r="D2376">
            <v>4375</v>
          </cell>
        </row>
        <row r="2377">
          <cell r="D2377">
            <v>4376</v>
          </cell>
        </row>
        <row r="2378">
          <cell r="D2378">
            <v>4377</v>
          </cell>
        </row>
        <row r="2379">
          <cell r="D2379">
            <v>4378</v>
          </cell>
        </row>
        <row r="2380">
          <cell r="D2380">
            <v>4379</v>
          </cell>
        </row>
        <row r="2381">
          <cell r="D2381">
            <v>4380</v>
          </cell>
        </row>
        <row r="2382">
          <cell r="D2382">
            <v>4381</v>
          </cell>
        </row>
        <row r="2383">
          <cell r="D2383">
            <v>4382</v>
          </cell>
        </row>
        <row r="2384">
          <cell r="D2384">
            <v>4383</v>
          </cell>
        </row>
        <row r="2385">
          <cell r="D2385">
            <v>4384</v>
          </cell>
        </row>
        <row r="2386">
          <cell r="D2386">
            <v>4385</v>
          </cell>
        </row>
        <row r="2387">
          <cell r="D2387">
            <v>4386</v>
          </cell>
        </row>
        <row r="2388">
          <cell r="D2388">
            <v>4387</v>
          </cell>
        </row>
        <row r="2389">
          <cell r="D2389">
            <v>4388</v>
          </cell>
        </row>
        <row r="2390">
          <cell r="D2390">
            <v>4389</v>
          </cell>
        </row>
        <row r="2391">
          <cell r="D2391">
            <v>4390</v>
          </cell>
        </row>
        <row r="2392">
          <cell r="D2392">
            <v>4391</v>
          </cell>
        </row>
        <row r="2393">
          <cell r="D2393">
            <v>4392</v>
          </cell>
        </row>
        <row r="2394">
          <cell r="D2394">
            <v>4393</v>
          </cell>
        </row>
        <row r="2395">
          <cell r="D2395">
            <v>4394</v>
          </cell>
        </row>
        <row r="2396">
          <cell r="D2396">
            <v>4395</v>
          </cell>
        </row>
        <row r="2397">
          <cell r="D2397">
            <v>4396</v>
          </cell>
        </row>
        <row r="2398">
          <cell r="D2398">
            <v>4397</v>
          </cell>
        </row>
        <row r="2399">
          <cell r="D2399">
            <v>4398</v>
          </cell>
        </row>
        <row r="2400">
          <cell r="D2400">
            <v>4399</v>
          </cell>
        </row>
        <row r="2401">
          <cell r="D2401">
            <v>4400</v>
          </cell>
        </row>
        <row r="2402">
          <cell r="D2402">
            <v>4401</v>
          </cell>
        </row>
        <row r="2403">
          <cell r="D2403">
            <v>4402</v>
          </cell>
        </row>
        <row r="2404">
          <cell r="D2404">
            <v>4403</v>
          </cell>
        </row>
        <row r="2405">
          <cell r="D2405">
            <v>4404</v>
          </cell>
        </row>
        <row r="2406">
          <cell r="D2406">
            <v>4405</v>
          </cell>
        </row>
        <row r="2407">
          <cell r="D2407">
            <v>4406</v>
          </cell>
        </row>
        <row r="2408">
          <cell r="D2408">
            <v>4407</v>
          </cell>
        </row>
        <row r="2409">
          <cell r="D2409">
            <v>4408</v>
          </cell>
        </row>
        <row r="2410">
          <cell r="D2410">
            <v>4409</v>
          </cell>
        </row>
        <row r="2411">
          <cell r="D2411">
            <v>4410</v>
          </cell>
        </row>
        <row r="2412">
          <cell r="D2412">
            <v>4411</v>
          </cell>
        </row>
        <row r="2413">
          <cell r="D2413">
            <v>4412</v>
          </cell>
        </row>
        <row r="2414">
          <cell r="D2414">
            <v>4413</v>
          </cell>
        </row>
        <row r="2415">
          <cell r="D2415">
            <v>4414</v>
          </cell>
        </row>
        <row r="2416">
          <cell r="D2416">
            <v>4415</v>
          </cell>
        </row>
        <row r="2417">
          <cell r="D2417">
            <v>4416</v>
          </cell>
        </row>
        <row r="2418">
          <cell r="D2418">
            <v>4417</v>
          </cell>
        </row>
        <row r="2419">
          <cell r="D2419">
            <v>4418</v>
          </cell>
        </row>
        <row r="2420">
          <cell r="D2420">
            <v>4419</v>
          </cell>
        </row>
        <row r="2421">
          <cell r="D2421">
            <v>4420</v>
          </cell>
        </row>
        <row r="2422">
          <cell r="D2422">
            <v>4421</v>
          </cell>
        </row>
        <row r="2423">
          <cell r="D2423">
            <v>4422</v>
          </cell>
        </row>
        <row r="2424">
          <cell r="D2424">
            <v>4423</v>
          </cell>
        </row>
        <row r="2425">
          <cell r="D2425">
            <v>4424</v>
          </cell>
        </row>
        <row r="2426">
          <cell r="D2426">
            <v>4425</v>
          </cell>
        </row>
        <row r="2427">
          <cell r="D2427">
            <v>4426</v>
          </cell>
        </row>
        <row r="2428">
          <cell r="D2428">
            <v>4427</v>
          </cell>
        </row>
        <row r="2429">
          <cell r="D2429">
            <v>4428</v>
          </cell>
        </row>
        <row r="2430">
          <cell r="D2430">
            <v>4429</v>
          </cell>
        </row>
        <row r="2431">
          <cell r="D2431">
            <v>4430</v>
          </cell>
        </row>
        <row r="2432">
          <cell r="D2432">
            <v>4431</v>
          </cell>
        </row>
        <row r="2433">
          <cell r="D2433">
            <v>4432</v>
          </cell>
        </row>
        <row r="2434">
          <cell r="D2434">
            <v>4433</v>
          </cell>
        </row>
        <row r="2435">
          <cell r="D2435">
            <v>4434</v>
          </cell>
        </row>
        <row r="2436">
          <cell r="D2436">
            <v>4435</v>
          </cell>
        </row>
        <row r="2437">
          <cell r="D2437">
            <v>4436</v>
          </cell>
        </row>
        <row r="2438">
          <cell r="D2438">
            <v>4437</v>
          </cell>
        </row>
        <row r="2439">
          <cell r="D2439">
            <v>4438</v>
          </cell>
        </row>
        <row r="2440">
          <cell r="D2440">
            <v>4439</v>
          </cell>
        </row>
        <row r="2441">
          <cell r="D2441">
            <v>4440</v>
          </cell>
        </row>
        <row r="2442">
          <cell r="D2442">
            <v>4441</v>
          </cell>
        </row>
        <row r="2443">
          <cell r="D2443">
            <v>4442</v>
          </cell>
        </row>
        <row r="2444">
          <cell r="D2444">
            <v>4443</v>
          </cell>
        </row>
        <row r="2445">
          <cell r="D2445">
            <v>4444</v>
          </cell>
        </row>
        <row r="2446">
          <cell r="D2446">
            <v>4445</v>
          </cell>
        </row>
        <row r="2447">
          <cell r="D2447">
            <v>4446</v>
          </cell>
        </row>
        <row r="2448">
          <cell r="D2448">
            <v>4447</v>
          </cell>
        </row>
        <row r="2449">
          <cell r="D2449">
            <v>4448</v>
          </cell>
        </row>
        <row r="2450">
          <cell r="D2450">
            <v>4449</v>
          </cell>
        </row>
        <row r="2451">
          <cell r="D2451">
            <v>4450</v>
          </cell>
        </row>
        <row r="2452">
          <cell r="D2452">
            <v>4451</v>
          </cell>
        </row>
        <row r="2453">
          <cell r="D2453">
            <v>4452</v>
          </cell>
        </row>
        <row r="2454">
          <cell r="D2454">
            <v>4453</v>
          </cell>
        </row>
        <row r="2455">
          <cell r="D2455">
            <v>4454</v>
          </cell>
        </row>
        <row r="2456">
          <cell r="D2456">
            <v>4455</v>
          </cell>
        </row>
        <row r="2457">
          <cell r="D2457">
            <v>4456</v>
          </cell>
        </row>
        <row r="2458">
          <cell r="D2458">
            <v>4457</v>
          </cell>
        </row>
        <row r="2459">
          <cell r="D2459">
            <v>4458</v>
          </cell>
        </row>
        <row r="2460">
          <cell r="D2460">
            <v>4459</v>
          </cell>
        </row>
        <row r="2461">
          <cell r="D2461">
            <v>4460</v>
          </cell>
        </row>
        <row r="2462">
          <cell r="D2462">
            <v>4461</v>
          </cell>
        </row>
        <row r="2463">
          <cell r="D2463">
            <v>4462</v>
          </cell>
        </row>
        <row r="2464">
          <cell r="D2464">
            <v>4463</v>
          </cell>
        </row>
        <row r="2465">
          <cell r="D2465">
            <v>4464</v>
          </cell>
        </row>
        <row r="2466">
          <cell r="D2466">
            <v>4465</v>
          </cell>
        </row>
        <row r="2467">
          <cell r="D2467">
            <v>4466</v>
          </cell>
        </row>
        <row r="2468">
          <cell r="D2468">
            <v>4467</v>
          </cell>
        </row>
        <row r="2469">
          <cell r="D2469">
            <v>4468</v>
          </cell>
        </row>
        <row r="2470">
          <cell r="D2470">
            <v>4469</v>
          </cell>
        </row>
        <row r="2471">
          <cell r="D2471">
            <v>4470</v>
          </cell>
        </row>
        <row r="2472">
          <cell r="D2472">
            <v>4471</v>
          </cell>
        </row>
        <row r="2473">
          <cell r="D2473">
            <v>4472</v>
          </cell>
        </row>
        <row r="2474">
          <cell r="D2474">
            <v>4473</v>
          </cell>
        </row>
        <row r="2475">
          <cell r="D2475">
            <v>4474</v>
          </cell>
        </row>
        <row r="2476">
          <cell r="D2476">
            <v>4475</v>
          </cell>
        </row>
        <row r="2477">
          <cell r="D2477">
            <v>4476</v>
          </cell>
        </row>
        <row r="2478">
          <cell r="D2478">
            <v>4477</v>
          </cell>
        </row>
        <row r="2479">
          <cell r="D2479">
            <v>4478</v>
          </cell>
        </row>
        <row r="2480">
          <cell r="D2480">
            <v>4479</v>
          </cell>
        </row>
        <row r="2481">
          <cell r="D2481">
            <v>4480</v>
          </cell>
        </row>
        <row r="2482">
          <cell r="D2482">
            <v>4481</v>
          </cell>
        </row>
        <row r="2483">
          <cell r="D2483">
            <v>4482</v>
          </cell>
        </row>
        <row r="2484">
          <cell r="D2484">
            <v>4483</v>
          </cell>
        </row>
        <row r="2485">
          <cell r="D2485">
            <v>4484</v>
          </cell>
        </row>
        <row r="2486">
          <cell r="D2486">
            <v>4485</v>
          </cell>
        </row>
        <row r="2487">
          <cell r="D2487">
            <v>4486</v>
          </cell>
        </row>
        <row r="2488">
          <cell r="D2488">
            <v>4487</v>
          </cell>
        </row>
        <row r="2489">
          <cell r="D2489">
            <v>4488</v>
          </cell>
        </row>
        <row r="2490">
          <cell r="D2490">
            <v>4489</v>
          </cell>
        </row>
        <row r="2491">
          <cell r="D2491">
            <v>4490</v>
          </cell>
        </row>
        <row r="2492">
          <cell r="D2492">
            <v>4491</v>
          </cell>
        </row>
        <row r="2493">
          <cell r="D2493">
            <v>4492</v>
          </cell>
        </row>
        <row r="2494">
          <cell r="D2494">
            <v>4493</v>
          </cell>
        </row>
        <row r="2495">
          <cell r="D2495">
            <v>4494</v>
          </cell>
        </row>
        <row r="2496">
          <cell r="D2496">
            <v>4495</v>
          </cell>
        </row>
        <row r="2497">
          <cell r="D2497">
            <v>4496</v>
          </cell>
        </row>
        <row r="2498">
          <cell r="D2498">
            <v>4497</v>
          </cell>
        </row>
        <row r="2499">
          <cell r="D2499">
            <v>4498</v>
          </cell>
        </row>
        <row r="2500">
          <cell r="D2500">
            <v>4499</v>
          </cell>
        </row>
        <row r="2501">
          <cell r="D2501">
            <v>4500</v>
          </cell>
        </row>
        <row r="2502">
          <cell r="D2502">
            <v>4501</v>
          </cell>
        </row>
        <row r="2503">
          <cell r="D2503">
            <v>4502</v>
          </cell>
        </row>
        <row r="2504">
          <cell r="D2504">
            <v>4503</v>
          </cell>
        </row>
        <row r="2505">
          <cell r="D2505">
            <v>4504</v>
          </cell>
        </row>
        <row r="2506">
          <cell r="D2506">
            <v>4505</v>
          </cell>
        </row>
        <row r="2507">
          <cell r="D2507">
            <v>4506</v>
          </cell>
        </row>
        <row r="2508">
          <cell r="D2508">
            <v>4507</v>
          </cell>
        </row>
        <row r="2509">
          <cell r="D2509">
            <v>4508</v>
          </cell>
        </row>
        <row r="2510">
          <cell r="D2510">
            <v>4509</v>
          </cell>
        </row>
        <row r="2511">
          <cell r="D2511">
            <v>4510</v>
          </cell>
        </row>
        <row r="2512">
          <cell r="D2512">
            <v>4511</v>
          </cell>
        </row>
        <row r="2513">
          <cell r="D2513">
            <v>4512</v>
          </cell>
        </row>
        <row r="2514">
          <cell r="D2514">
            <v>4513</v>
          </cell>
        </row>
        <row r="2515">
          <cell r="D2515">
            <v>4514</v>
          </cell>
        </row>
        <row r="2516">
          <cell r="D2516">
            <v>4515</v>
          </cell>
        </row>
        <row r="2517">
          <cell r="D2517">
            <v>4516</v>
          </cell>
        </row>
        <row r="2518">
          <cell r="D2518">
            <v>4517</v>
          </cell>
        </row>
        <row r="2519">
          <cell r="D2519">
            <v>4518</v>
          </cell>
        </row>
        <row r="2520">
          <cell r="D2520">
            <v>4519</v>
          </cell>
        </row>
        <row r="2521">
          <cell r="D2521">
            <v>4520</v>
          </cell>
        </row>
        <row r="2522">
          <cell r="D2522">
            <v>4521</v>
          </cell>
        </row>
        <row r="2523">
          <cell r="D2523">
            <v>4522</v>
          </cell>
        </row>
        <row r="2524">
          <cell r="D2524">
            <v>4523</v>
          </cell>
        </row>
        <row r="2525">
          <cell r="D2525">
            <v>4524</v>
          </cell>
        </row>
        <row r="2526">
          <cell r="D2526">
            <v>4525</v>
          </cell>
        </row>
        <row r="2527">
          <cell r="D2527">
            <v>4526</v>
          </cell>
        </row>
        <row r="2528">
          <cell r="D2528">
            <v>4527</v>
          </cell>
        </row>
        <row r="2529">
          <cell r="D2529">
            <v>4528</v>
          </cell>
        </row>
        <row r="2530">
          <cell r="D2530">
            <v>4529</v>
          </cell>
        </row>
        <row r="2531">
          <cell r="D2531">
            <v>4530</v>
          </cell>
        </row>
        <row r="2532">
          <cell r="D2532">
            <v>4531</v>
          </cell>
        </row>
        <row r="2533">
          <cell r="D2533">
            <v>4532</v>
          </cell>
        </row>
        <row r="2534">
          <cell r="D2534">
            <v>4533</v>
          </cell>
        </row>
        <row r="2535">
          <cell r="D2535">
            <v>4534</v>
          </cell>
        </row>
        <row r="2536">
          <cell r="D2536">
            <v>4535</v>
          </cell>
        </row>
        <row r="2537">
          <cell r="D2537">
            <v>4536</v>
          </cell>
        </row>
        <row r="2538">
          <cell r="D2538">
            <v>4537</v>
          </cell>
        </row>
        <row r="2539">
          <cell r="D2539">
            <v>4538</v>
          </cell>
        </row>
        <row r="2540">
          <cell r="D2540">
            <v>4539</v>
          </cell>
        </row>
        <row r="2541">
          <cell r="D2541">
            <v>4540</v>
          </cell>
        </row>
        <row r="2542">
          <cell r="D2542">
            <v>4541</v>
          </cell>
        </row>
        <row r="2543">
          <cell r="D2543">
            <v>4542</v>
          </cell>
        </row>
        <row r="2544">
          <cell r="D2544">
            <v>4543</v>
          </cell>
        </row>
        <row r="2545">
          <cell r="D2545">
            <v>4544</v>
          </cell>
        </row>
        <row r="2546">
          <cell r="D2546">
            <v>4545</v>
          </cell>
        </row>
        <row r="2547">
          <cell r="D2547">
            <v>4546</v>
          </cell>
        </row>
        <row r="2548">
          <cell r="D2548">
            <v>4547</v>
          </cell>
        </row>
        <row r="2549">
          <cell r="D2549">
            <v>4548</v>
          </cell>
        </row>
        <row r="2550">
          <cell r="D2550">
            <v>4549</v>
          </cell>
        </row>
        <row r="2551">
          <cell r="D2551">
            <v>4550</v>
          </cell>
        </row>
        <row r="2552">
          <cell r="D2552">
            <v>4551</v>
          </cell>
        </row>
        <row r="2553">
          <cell r="D2553">
            <v>4552</v>
          </cell>
        </row>
        <row r="2554">
          <cell r="D2554">
            <v>4553</v>
          </cell>
        </row>
        <row r="2555">
          <cell r="D2555">
            <v>4554</v>
          </cell>
        </row>
        <row r="2556">
          <cell r="D2556">
            <v>4555</v>
          </cell>
        </row>
        <row r="2557">
          <cell r="D2557">
            <v>4556</v>
          </cell>
        </row>
        <row r="2558">
          <cell r="D2558">
            <v>4557</v>
          </cell>
        </row>
        <row r="2559">
          <cell r="D2559">
            <v>4558</v>
          </cell>
        </row>
        <row r="2560">
          <cell r="D2560">
            <v>4559</v>
          </cell>
        </row>
        <row r="2561">
          <cell r="D2561">
            <v>4560</v>
          </cell>
        </row>
        <row r="2562">
          <cell r="D2562">
            <v>4561</v>
          </cell>
        </row>
        <row r="2563">
          <cell r="D2563">
            <v>4562</v>
          </cell>
        </row>
        <row r="2564">
          <cell r="D2564">
            <v>4563</v>
          </cell>
        </row>
        <row r="2565">
          <cell r="D2565">
            <v>4564</v>
          </cell>
        </row>
        <row r="2566">
          <cell r="D2566">
            <v>4565</v>
          </cell>
        </row>
        <row r="2567">
          <cell r="D2567">
            <v>4566</v>
          </cell>
        </row>
        <row r="2568">
          <cell r="D2568">
            <v>4567</v>
          </cell>
        </row>
        <row r="2569">
          <cell r="D2569">
            <v>4568</v>
          </cell>
        </row>
        <row r="2570">
          <cell r="D2570">
            <v>4569</v>
          </cell>
        </row>
        <row r="2571">
          <cell r="D2571">
            <v>4570</v>
          </cell>
        </row>
        <row r="2572">
          <cell r="D2572">
            <v>4571</v>
          </cell>
        </row>
        <row r="2573">
          <cell r="D2573">
            <v>4572</v>
          </cell>
        </row>
        <row r="2574">
          <cell r="D2574">
            <v>4573</v>
          </cell>
        </row>
        <row r="2575">
          <cell r="D2575">
            <v>4574</v>
          </cell>
        </row>
        <row r="2576">
          <cell r="D2576">
            <v>4575</v>
          </cell>
        </row>
        <row r="2577">
          <cell r="D2577">
            <v>4576</v>
          </cell>
        </row>
        <row r="2578">
          <cell r="D2578">
            <v>4577</v>
          </cell>
        </row>
        <row r="2579">
          <cell r="D2579">
            <v>4578</v>
          </cell>
        </row>
        <row r="2580">
          <cell r="D2580">
            <v>4579</v>
          </cell>
        </row>
        <row r="2581">
          <cell r="D2581">
            <v>4580</v>
          </cell>
        </row>
        <row r="2582">
          <cell r="D2582">
            <v>4581</v>
          </cell>
        </row>
        <row r="2583">
          <cell r="D2583">
            <v>4582</v>
          </cell>
        </row>
        <row r="2584">
          <cell r="D2584">
            <v>4583</v>
          </cell>
        </row>
        <row r="2585">
          <cell r="D2585">
            <v>4584</v>
          </cell>
        </row>
        <row r="2586">
          <cell r="D2586">
            <v>4585</v>
          </cell>
        </row>
        <row r="2587">
          <cell r="D2587">
            <v>4586</v>
          </cell>
        </row>
        <row r="2588">
          <cell r="D2588">
            <v>4587</v>
          </cell>
        </row>
        <row r="2589">
          <cell r="D2589">
            <v>4588</v>
          </cell>
        </row>
        <row r="2590">
          <cell r="D2590">
            <v>4589</v>
          </cell>
        </row>
        <row r="2591">
          <cell r="D2591">
            <v>4590</v>
          </cell>
        </row>
        <row r="2592">
          <cell r="D2592">
            <v>4591</v>
          </cell>
        </row>
        <row r="2593">
          <cell r="D2593">
            <v>4592</v>
          </cell>
        </row>
        <row r="2594">
          <cell r="D2594">
            <v>4593</v>
          </cell>
        </row>
        <row r="2595">
          <cell r="D2595">
            <v>4594</v>
          </cell>
        </row>
        <row r="2596">
          <cell r="D2596">
            <v>4595</v>
          </cell>
        </row>
        <row r="2597">
          <cell r="D2597">
            <v>4596</v>
          </cell>
        </row>
        <row r="2598">
          <cell r="D2598">
            <v>4597</v>
          </cell>
        </row>
        <row r="2599">
          <cell r="D2599">
            <v>4598</v>
          </cell>
        </row>
        <row r="2600">
          <cell r="D2600">
            <v>4599</v>
          </cell>
        </row>
        <row r="2601">
          <cell r="D2601">
            <v>4600</v>
          </cell>
        </row>
        <row r="2602">
          <cell r="D2602">
            <v>4601</v>
          </cell>
        </row>
        <row r="2603">
          <cell r="D2603">
            <v>4602</v>
          </cell>
        </row>
        <row r="2604">
          <cell r="D2604">
            <v>4603</v>
          </cell>
        </row>
        <row r="2605">
          <cell r="D2605">
            <v>4604</v>
          </cell>
        </row>
        <row r="2606">
          <cell r="D2606">
            <v>4605</v>
          </cell>
        </row>
        <row r="2607">
          <cell r="D2607">
            <v>4606</v>
          </cell>
        </row>
        <row r="2608">
          <cell r="D2608">
            <v>4607</v>
          </cell>
        </row>
        <row r="2609">
          <cell r="D2609">
            <v>4608</v>
          </cell>
        </row>
        <row r="2610">
          <cell r="D2610">
            <v>4609</v>
          </cell>
        </row>
        <row r="2611">
          <cell r="D2611">
            <v>4610</v>
          </cell>
        </row>
        <row r="2612">
          <cell r="D2612">
            <v>4611</v>
          </cell>
        </row>
        <row r="2613">
          <cell r="D2613">
            <v>4612</v>
          </cell>
        </row>
        <row r="2614">
          <cell r="D2614">
            <v>4613</v>
          </cell>
        </row>
        <row r="2615">
          <cell r="D2615">
            <v>4614</v>
          </cell>
        </row>
        <row r="2616">
          <cell r="D2616">
            <v>4615</v>
          </cell>
        </row>
        <row r="2617">
          <cell r="D2617">
            <v>4616</v>
          </cell>
        </row>
        <row r="2618">
          <cell r="D2618">
            <v>4617</v>
          </cell>
        </row>
        <row r="2619">
          <cell r="D2619">
            <v>4618</v>
          </cell>
        </row>
        <row r="2620">
          <cell r="D2620">
            <v>4619</v>
          </cell>
        </row>
        <row r="2621">
          <cell r="D2621">
            <v>4620</v>
          </cell>
        </row>
        <row r="2622">
          <cell r="D2622">
            <v>4621</v>
          </cell>
        </row>
        <row r="2623">
          <cell r="D2623">
            <v>4622</v>
          </cell>
        </row>
        <row r="2624">
          <cell r="D2624">
            <v>4623</v>
          </cell>
        </row>
        <row r="2625">
          <cell r="D2625">
            <v>4624</v>
          </cell>
        </row>
        <row r="2626">
          <cell r="D2626">
            <v>4625</v>
          </cell>
        </row>
        <row r="2627">
          <cell r="D2627">
            <v>4626</v>
          </cell>
        </row>
        <row r="2628">
          <cell r="D2628">
            <v>4627</v>
          </cell>
        </row>
        <row r="2629">
          <cell r="D2629">
            <v>4628</v>
          </cell>
        </row>
        <row r="2630">
          <cell r="D2630">
            <v>4629</v>
          </cell>
        </row>
        <row r="2631">
          <cell r="D2631">
            <v>4630</v>
          </cell>
        </row>
        <row r="2632">
          <cell r="D2632">
            <v>4631</v>
          </cell>
        </row>
        <row r="2633">
          <cell r="D2633">
            <v>4632</v>
          </cell>
        </row>
        <row r="2634">
          <cell r="D2634">
            <v>4633</v>
          </cell>
        </row>
        <row r="2635">
          <cell r="D2635">
            <v>4634</v>
          </cell>
        </row>
        <row r="2636">
          <cell r="D2636">
            <v>4635</v>
          </cell>
        </row>
        <row r="2637">
          <cell r="D2637">
            <v>4636</v>
          </cell>
        </row>
        <row r="2638">
          <cell r="D2638">
            <v>4637</v>
          </cell>
        </row>
        <row r="2639">
          <cell r="D2639">
            <v>4638</v>
          </cell>
        </row>
        <row r="2640">
          <cell r="D2640">
            <v>4639</v>
          </cell>
        </row>
        <row r="2641">
          <cell r="D2641">
            <v>4640</v>
          </cell>
        </row>
        <row r="2642">
          <cell r="D2642">
            <v>4641</v>
          </cell>
        </row>
        <row r="2643">
          <cell r="D2643">
            <v>4642</v>
          </cell>
        </row>
        <row r="2644">
          <cell r="D2644">
            <v>4643</v>
          </cell>
        </row>
        <row r="2645">
          <cell r="D2645">
            <v>4644</v>
          </cell>
        </row>
        <row r="2646">
          <cell r="D2646">
            <v>4645</v>
          </cell>
        </row>
        <row r="2647">
          <cell r="D2647">
            <v>4646</v>
          </cell>
        </row>
        <row r="2648">
          <cell r="D2648">
            <v>4647</v>
          </cell>
        </row>
        <row r="2649">
          <cell r="D2649">
            <v>4648</v>
          </cell>
        </row>
        <row r="2650">
          <cell r="D2650">
            <v>4649</v>
          </cell>
        </row>
        <row r="2651">
          <cell r="D2651">
            <v>4650</v>
          </cell>
        </row>
        <row r="2652">
          <cell r="D2652">
            <v>4651</v>
          </cell>
        </row>
        <row r="2653">
          <cell r="D2653">
            <v>4652</v>
          </cell>
        </row>
        <row r="2654">
          <cell r="D2654">
            <v>4653</v>
          </cell>
        </row>
        <row r="2655">
          <cell r="D2655">
            <v>4654</v>
          </cell>
        </row>
        <row r="2656">
          <cell r="D2656">
            <v>4655</v>
          </cell>
        </row>
        <row r="2657">
          <cell r="D2657">
            <v>4656</v>
          </cell>
        </row>
        <row r="2658">
          <cell r="D2658">
            <v>4657</v>
          </cell>
        </row>
        <row r="2659">
          <cell r="D2659">
            <v>4658</v>
          </cell>
        </row>
        <row r="2660">
          <cell r="D2660">
            <v>4659</v>
          </cell>
        </row>
        <row r="2661">
          <cell r="D2661">
            <v>4660</v>
          </cell>
        </row>
        <row r="2662">
          <cell r="D2662">
            <v>4661</v>
          </cell>
        </row>
        <row r="2663">
          <cell r="D2663">
            <v>4662</v>
          </cell>
        </row>
        <row r="2664">
          <cell r="D2664">
            <v>4663</v>
          </cell>
        </row>
        <row r="2665">
          <cell r="D2665">
            <v>4664</v>
          </cell>
        </row>
        <row r="2666">
          <cell r="D2666">
            <v>4665</v>
          </cell>
        </row>
        <row r="2667">
          <cell r="D2667">
            <v>4666</v>
          </cell>
        </row>
        <row r="2668">
          <cell r="D2668">
            <v>4667</v>
          </cell>
        </row>
        <row r="2669">
          <cell r="D2669">
            <v>4668</v>
          </cell>
        </row>
        <row r="2670">
          <cell r="D2670">
            <v>4669</v>
          </cell>
        </row>
        <row r="2671">
          <cell r="D2671">
            <v>4670</v>
          </cell>
        </row>
        <row r="2672">
          <cell r="D2672">
            <v>4671</v>
          </cell>
        </row>
        <row r="2673">
          <cell r="D2673">
            <v>4672</v>
          </cell>
        </row>
        <row r="2674">
          <cell r="D2674">
            <v>4673</v>
          </cell>
        </row>
        <row r="2675">
          <cell r="D2675">
            <v>4674</v>
          </cell>
        </row>
        <row r="2676">
          <cell r="D2676">
            <v>4675</v>
          </cell>
        </row>
        <row r="2677">
          <cell r="D2677">
            <v>4676</v>
          </cell>
        </row>
        <row r="2678">
          <cell r="D2678">
            <v>4677</v>
          </cell>
        </row>
        <row r="2679">
          <cell r="D2679">
            <v>4678</v>
          </cell>
        </row>
        <row r="2680">
          <cell r="D2680">
            <v>4679</v>
          </cell>
        </row>
        <row r="2681">
          <cell r="D2681">
            <v>4680</v>
          </cell>
        </row>
        <row r="2682">
          <cell r="D2682">
            <v>4681</v>
          </cell>
        </row>
        <row r="2683">
          <cell r="D2683">
            <v>4682</v>
          </cell>
        </row>
        <row r="2684">
          <cell r="D2684">
            <v>4683</v>
          </cell>
        </row>
        <row r="2685">
          <cell r="D2685">
            <v>4684</v>
          </cell>
        </row>
        <row r="2686">
          <cell r="D2686">
            <v>4685</v>
          </cell>
        </row>
        <row r="2687">
          <cell r="D2687">
            <v>4686</v>
          </cell>
        </row>
        <row r="2688">
          <cell r="D2688">
            <v>4687</v>
          </cell>
        </row>
        <row r="2689">
          <cell r="D2689">
            <v>4688</v>
          </cell>
        </row>
        <row r="2690">
          <cell r="D2690">
            <v>4689</v>
          </cell>
        </row>
        <row r="2691">
          <cell r="D2691">
            <v>4690</v>
          </cell>
        </row>
        <row r="2692">
          <cell r="D2692">
            <v>4691</v>
          </cell>
        </row>
        <row r="2693">
          <cell r="D2693">
            <v>4692</v>
          </cell>
        </row>
        <row r="2694">
          <cell r="D2694">
            <v>4693</v>
          </cell>
        </row>
        <row r="2695">
          <cell r="D2695">
            <v>4694</v>
          </cell>
        </row>
        <row r="2696">
          <cell r="D2696">
            <v>4695</v>
          </cell>
        </row>
        <row r="2697">
          <cell r="D2697">
            <v>4696</v>
          </cell>
        </row>
        <row r="2698">
          <cell r="D2698">
            <v>4697</v>
          </cell>
        </row>
        <row r="2699">
          <cell r="D2699">
            <v>4698</v>
          </cell>
        </row>
        <row r="2700">
          <cell r="D2700">
            <v>4699</v>
          </cell>
        </row>
        <row r="2701">
          <cell r="D2701">
            <v>4700</v>
          </cell>
        </row>
        <row r="2702">
          <cell r="D2702">
            <v>4701</v>
          </cell>
        </row>
        <row r="2703">
          <cell r="D2703">
            <v>4702</v>
          </cell>
        </row>
        <row r="2704">
          <cell r="D2704">
            <v>4703</v>
          </cell>
        </row>
        <row r="2705">
          <cell r="D2705">
            <v>4704</v>
          </cell>
        </row>
        <row r="2706">
          <cell r="D2706">
            <v>4705</v>
          </cell>
        </row>
        <row r="2707">
          <cell r="D2707">
            <v>4706</v>
          </cell>
        </row>
        <row r="2708">
          <cell r="D2708">
            <v>4707</v>
          </cell>
        </row>
        <row r="2709">
          <cell r="D2709">
            <v>4708</v>
          </cell>
        </row>
        <row r="2710">
          <cell r="D2710">
            <v>4709</v>
          </cell>
        </row>
        <row r="2711">
          <cell r="D2711">
            <v>4710</v>
          </cell>
        </row>
        <row r="2712">
          <cell r="D2712">
            <v>4711</v>
          </cell>
        </row>
        <row r="2713">
          <cell r="D2713">
            <v>4712</v>
          </cell>
        </row>
        <row r="2714">
          <cell r="D2714">
            <v>4713</v>
          </cell>
        </row>
        <row r="2715">
          <cell r="D2715">
            <v>4714</v>
          </cell>
        </row>
        <row r="2716">
          <cell r="D2716">
            <v>4715</v>
          </cell>
        </row>
        <row r="2717">
          <cell r="D2717">
            <v>4716</v>
          </cell>
        </row>
        <row r="2718">
          <cell r="D2718">
            <v>4717</v>
          </cell>
        </row>
        <row r="2719">
          <cell r="D2719">
            <v>4718</v>
          </cell>
        </row>
        <row r="2720">
          <cell r="D2720">
            <v>4719</v>
          </cell>
        </row>
        <row r="2721">
          <cell r="D2721">
            <v>4720</v>
          </cell>
        </row>
        <row r="2722">
          <cell r="D2722">
            <v>4721</v>
          </cell>
        </row>
        <row r="2723">
          <cell r="D2723">
            <v>4722</v>
          </cell>
        </row>
        <row r="2724">
          <cell r="D2724">
            <v>4723</v>
          </cell>
        </row>
        <row r="2725">
          <cell r="D2725">
            <v>4724</v>
          </cell>
        </row>
        <row r="2726">
          <cell r="D2726">
            <v>4725</v>
          </cell>
        </row>
        <row r="2727">
          <cell r="D2727">
            <v>4726</v>
          </cell>
        </row>
        <row r="2728">
          <cell r="D2728">
            <v>4727</v>
          </cell>
        </row>
        <row r="2729">
          <cell r="D2729">
            <v>4728</v>
          </cell>
        </row>
        <row r="2730">
          <cell r="D2730">
            <v>4729</v>
          </cell>
        </row>
        <row r="2731">
          <cell r="D2731">
            <v>4730</v>
          </cell>
        </row>
        <row r="2732">
          <cell r="D2732">
            <v>4731</v>
          </cell>
        </row>
        <row r="2733">
          <cell r="D2733">
            <v>4732</v>
          </cell>
        </row>
        <row r="2734">
          <cell r="D2734">
            <v>4733</v>
          </cell>
        </row>
        <row r="2735">
          <cell r="D2735">
            <v>4734</v>
          </cell>
        </row>
        <row r="2736">
          <cell r="D2736">
            <v>4735</v>
          </cell>
        </row>
        <row r="2737">
          <cell r="D2737">
            <v>4736</v>
          </cell>
        </row>
        <row r="2738">
          <cell r="D2738">
            <v>4737</v>
          </cell>
        </row>
        <row r="2739">
          <cell r="D2739">
            <v>4738</v>
          </cell>
        </row>
        <row r="2740">
          <cell r="D2740">
            <v>4739</v>
          </cell>
        </row>
        <row r="2741">
          <cell r="D2741">
            <v>4740</v>
          </cell>
        </row>
        <row r="2742">
          <cell r="D2742">
            <v>4741</v>
          </cell>
        </row>
        <row r="2743">
          <cell r="D2743">
            <v>4742</v>
          </cell>
        </row>
        <row r="2744">
          <cell r="D2744">
            <v>4743</v>
          </cell>
        </row>
        <row r="2745">
          <cell r="D2745">
            <v>4744</v>
          </cell>
        </row>
        <row r="2746">
          <cell r="D2746">
            <v>4745</v>
          </cell>
        </row>
        <row r="2747">
          <cell r="D2747">
            <v>4746</v>
          </cell>
        </row>
        <row r="2748">
          <cell r="D2748">
            <v>4747</v>
          </cell>
        </row>
        <row r="2749">
          <cell r="D2749">
            <v>4748</v>
          </cell>
        </row>
        <row r="2750">
          <cell r="D2750">
            <v>4749</v>
          </cell>
        </row>
        <row r="2751">
          <cell r="D2751">
            <v>4750</v>
          </cell>
        </row>
        <row r="2752">
          <cell r="D2752">
            <v>4751</v>
          </cell>
        </row>
        <row r="2753">
          <cell r="D2753">
            <v>4752</v>
          </cell>
        </row>
        <row r="2754">
          <cell r="D2754">
            <v>4753</v>
          </cell>
        </row>
        <row r="2755">
          <cell r="D2755">
            <v>4754</v>
          </cell>
        </row>
        <row r="2756">
          <cell r="D2756">
            <v>4755</v>
          </cell>
        </row>
        <row r="2757">
          <cell r="D2757">
            <v>4756</v>
          </cell>
        </row>
        <row r="2758">
          <cell r="D2758">
            <v>4757</v>
          </cell>
        </row>
        <row r="2759">
          <cell r="D2759">
            <v>4758</v>
          </cell>
        </row>
        <row r="2760">
          <cell r="D2760">
            <v>4759</v>
          </cell>
        </row>
        <row r="2761">
          <cell r="D2761">
            <v>4760</v>
          </cell>
        </row>
        <row r="2762">
          <cell r="D2762">
            <v>4761</v>
          </cell>
        </row>
        <row r="2763">
          <cell r="D2763">
            <v>4762</v>
          </cell>
        </row>
        <row r="2764">
          <cell r="D2764">
            <v>4763</v>
          </cell>
        </row>
        <row r="2765">
          <cell r="D2765">
            <v>4764</v>
          </cell>
        </row>
        <row r="2766">
          <cell r="D2766">
            <v>4765</v>
          </cell>
        </row>
        <row r="2767">
          <cell r="D2767">
            <v>4766</v>
          </cell>
        </row>
        <row r="2768">
          <cell r="D2768">
            <v>4767</v>
          </cell>
        </row>
        <row r="2769">
          <cell r="D2769">
            <v>4768</v>
          </cell>
        </row>
        <row r="2770">
          <cell r="D2770">
            <v>4769</v>
          </cell>
        </row>
        <row r="2771">
          <cell r="D2771">
            <v>4770</v>
          </cell>
        </row>
        <row r="2772">
          <cell r="D2772">
            <v>4771</v>
          </cell>
        </row>
        <row r="2773">
          <cell r="D2773">
            <v>4772</v>
          </cell>
        </row>
        <row r="2774">
          <cell r="D2774">
            <v>4773</v>
          </cell>
        </row>
        <row r="2775">
          <cell r="D2775">
            <v>4774</v>
          </cell>
        </row>
        <row r="2776">
          <cell r="D2776">
            <v>4775</v>
          </cell>
        </row>
        <row r="2777">
          <cell r="D2777">
            <v>4776</v>
          </cell>
        </row>
        <row r="2778">
          <cell r="D2778">
            <v>4777</v>
          </cell>
        </row>
        <row r="2779">
          <cell r="D2779">
            <v>4778</v>
          </cell>
        </row>
        <row r="2780">
          <cell r="D2780">
            <v>4779</v>
          </cell>
        </row>
        <row r="2781">
          <cell r="D2781">
            <v>4780</v>
          </cell>
        </row>
        <row r="2782">
          <cell r="D2782">
            <v>4781</v>
          </cell>
        </row>
        <row r="2783">
          <cell r="D2783">
            <v>4782</v>
          </cell>
        </row>
        <row r="2784">
          <cell r="D2784">
            <v>4783</v>
          </cell>
        </row>
        <row r="2785">
          <cell r="D2785">
            <v>4784</v>
          </cell>
        </row>
        <row r="2786">
          <cell r="D2786">
            <v>4785</v>
          </cell>
        </row>
        <row r="2787">
          <cell r="D2787">
            <v>4786</v>
          </cell>
        </row>
        <row r="2788">
          <cell r="D2788">
            <v>4787</v>
          </cell>
        </row>
        <row r="2789">
          <cell r="D2789">
            <v>4788</v>
          </cell>
        </row>
        <row r="2790">
          <cell r="D2790">
            <v>4789</v>
          </cell>
        </row>
        <row r="2791">
          <cell r="D2791">
            <v>4790</v>
          </cell>
        </row>
        <row r="2792">
          <cell r="D2792">
            <v>4791</v>
          </cell>
        </row>
        <row r="2793">
          <cell r="D2793">
            <v>4792</v>
          </cell>
        </row>
        <row r="2794">
          <cell r="D2794">
            <v>4793</v>
          </cell>
        </row>
        <row r="2795">
          <cell r="D2795">
            <v>4794</v>
          </cell>
        </row>
        <row r="2796">
          <cell r="D2796">
            <v>4795</v>
          </cell>
        </row>
        <row r="2797">
          <cell r="D2797">
            <v>4796</v>
          </cell>
        </row>
        <row r="2798">
          <cell r="D2798">
            <v>4797</v>
          </cell>
        </row>
        <row r="2799">
          <cell r="D2799">
            <v>4798</v>
          </cell>
        </row>
        <row r="2800">
          <cell r="D2800">
            <v>4799</v>
          </cell>
        </row>
        <row r="2801">
          <cell r="D2801">
            <v>4800</v>
          </cell>
        </row>
        <row r="2802">
          <cell r="D2802">
            <v>4801</v>
          </cell>
        </row>
        <row r="2803">
          <cell r="D2803">
            <v>4802</v>
          </cell>
        </row>
        <row r="2804">
          <cell r="D2804">
            <v>4803</v>
          </cell>
        </row>
        <row r="2805">
          <cell r="D2805">
            <v>4804</v>
          </cell>
        </row>
        <row r="2806">
          <cell r="D2806">
            <v>4805</v>
          </cell>
        </row>
        <row r="2807">
          <cell r="D2807">
            <v>4806</v>
          </cell>
        </row>
        <row r="2808">
          <cell r="D2808">
            <v>4807</v>
          </cell>
        </row>
        <row r="2809">
          <cell r="D2809">
            <v>4808</v>
          </cell>
        </row>
        <row r="2810">
          <cell r="D2810">
            <v>4809</v>
          </cell>
        </row>
        <row r="2811">
          <cell r="D2811">
            <v>4810</v>
          </cell>
        </row>
        <row r="2812">
          <cell r="D2812">
            <v>4811</v>
          </cell>
        </row>
        <row r="2813">
          <cell r="D2813">
            <v>4812</v>
          </cell>
        </row>
        <row r="2814">
          <cell r="D2814">
            <v>4813</v>
          </cell>
        </row>
        <row r="2815">
          <cell r="D2815">
            <v>4814</v>
          </cell>
        </row>
        <row r="2816">
          <cell r="D2816">
            <v>4815</v>
          </cell>
        </row>
        <row r="2817">
          <cell r="D2817">
            <v>4816</v>
          </cell>
        </row>
        <row r="2818">
          <cell r="D2818">
            <v>4817</v>
          </cell>
        </row>
        <row r="2819">
          <cell r="D2819">
            <v>4818</v>
          </cell>
        </row>
        <row r="2820">
          <cell r="D2820">
            <v>4819</v>
          </cell>
        </row>
        <row r="2821">
          <cell r="D2821">
            <v>4820</v>
          </cell>
        </row>
        <row r="2822">
          <cell r="D2822">
            <v>4821</v>
          </cell>
        </row>
        <row r="2823">
          <cell r="D2823">
            <v>4822</v>
          </cell>
        </row>
        <row r="2824">
          <cell r="D2824">
            <v>4823</v>
          </cell>
        </row>
        <row r="2825">
          <cell r="D2825">
            <v>4824</v>
          </cell>
        </row>
        <row r="2826">
          <cell r="D2826">
            <v>4825</v>
          </cell>
        </row>
        <row r="2827">
          <cell r="D2827">
            <v>4826</v>
          </cell>
        </row>
        <row r="2828">
          <cell r="D2828">
            <v>4827</v>
          </cell>
        </row>
        <row r="2829">
          <cell r="D2829">
            <v>4828</v>
          </cell>
        </row>
        <row r="2830">
          <cell r="D2830">
            <v>4829</v>
          </cell>
        </row>
        <row r="2831">
          <cell r="D2831">
            <v>4830</v>
          </cell>
        </row>
        <row r="2832">
          <cell r="D2832">
            <v>4831</v>
          </cell>
        </row>
        <row r="2833">
          <cell r="D2833">
            <v>4832</v>
          </cell>
        </row>
        <row r="2834">
          <cell r="D2834">
            <v>4833</v>
          </cell>
        </row>
        <row r="2835">
          <cell r="D2835">
            <v>4834</v>
          </cell>
        </row>
        <row r="2836">
          <cell r="D2836">
            <v>4835</v>
          </cell>
        </row>
        <row r="2837">
          <cell r="D2837">
            <v>4836</v>
          </cell>
        </row>
        <row r="2838">
          <cell r="D2838">
            <v>4837</v>
          </cell>
        </row>
        <row r="2839">
          <cell r="D2839">
            <v>4838</v>
          </cell>
        </row>
        <row r="2840">
          <cell r="D2840">
            <v>4839</v>
          </cell>
        </row>
        <row r="2841">
          <cell r="D2841">
            <v>4840</v>
          </cell>
        </row>
        <row r="2842">
          <cell r="D2842">
            <v>4841</v>
          </cell>
        </row>
        <row r="2843">
          <cell r="D2843">
            <v>4842</v>
          </cell>
        </row>
        <row r="2844">
          <cell r="D2844">
            <v>4843</v>
          </cell>
        </row>
        <row r="2845">
          <cell r="D2845">
            <v>4844</v>
          </cell>
        </row>
        <row r="2846">
          <cell r="D2846">
            <v>4845</v>
          </cell>
        </row>
        <row r="2847">
          <cell r="D2847">
            <v>4846</v>
          </cell>
        </row>
        <row r="2848">
          <cell r="D2848">
            <v>4847</v>
          </cell>
        </row>
        <row r="2849">
          <cell r="D2849">
            <v>4848</v>
          </cell>
        </row>
        <row r="2850">
          <cell r="D2850">
            <v>4849</v>
          </cell>
        </row>
        <row r="2851">
          <cell r="D2851">
            <v>4850</v>
          </cell>
        </row>
        <row r="2852">
          <cell r="D2852">
            <v>4851</v>
          </cell>
        </row>
        <row r="2853">
          <cell r="D2853">
            <v>4852</v>
          </cell>
        </row>
        <row r="2854">
          <cell r="D2854">
            <v>4853</v>
          </cell>
        </row>
        <row r="2855">
          <cell r="D2855">
            <v>4854</v>
          </cell>
        </row>
        <row r="2856">
          <cell r="D2856">
            <v>4855</v>
          </cell>
        </row>
        <row r="2857">
          <cell r="D2857">
            <v>4856</v>
          </cell>
        </row>
        <row r="2858">
          <cell r="D2858">
            <v>4857</v>
          </cell>
        </row>
        <row r="2859">
          <cell r="D2859">
            <v>4858</v>
          </cell>
        </row>
        <row r="2860">
          <cell r="D2860">
            <v>4859</v>
          </cell>
        </row>
        <row r="2861">
          <cell r="D2861">
            <v>4860</v>
          </cell>
        </row>
        <row r="2862">
          <cell r="D2862">
            <v>4861</v>
          </cell>
        </row>
        <row r="2863">
          <cell r="D2863">
            <v>4862</v>
          </cell>
        </row>
        <row r="2864">
          <cell r="D2864">
            <v>4863</v>
          </cell>
        </row>
        <row r="2865">
          <cell r="D2865">
            <v>4864</v>
          </cell>
        </row>
        <row r="2866">
          <cell r="D2866">
            <v>4865</v>
          </cell>
        </row>
        <row r="2867">
          <cell r="D2867">
            <v>4866</v>
          </cell>
        </row>
        <row r="2868">
          <cell r="D2868">
            <v>4867</v>
          </cell>
        </row>
        <row r="2869">
          <cell r="D2869">
            <v>4868</v>
          </cell>
        </row>
        <row r="2870">
          <cell r="D2870">
            <v>4869</v>
          </cell>
        </row>
        <row r="2871">
          <cell r="D2871">
            <v>4870</v>
          </cell>
        </row>
        <row r="2872">
          <cell r="D2872">
            <v>4871</v>
          </cell>
        </row>
        <row r="2873">
          <cell r="D2873">
            <v>4872</v>
          </cell>
        </row>
        <row r="2874">
          <cell r="D2874">
            <v>4873</v>
          </cell>
        </row>
        <row r="2875">
          <cell r="D2875">
            <v>4874</v>
          </cell>
        </row>
        <row r="2876">
          <cell r="D2876">
            <v>4875</v>
          </cell>
        </row>
        <row r="2877">
          <cell r="D2877">
            <v>4876</v>
          </cell>
        </row>
        <row r="2878">
          <cell r="D2878">
            <v>4877</v>
          </cell>
        </row>
        <row r="2879">
          <cell r="D2879">
            <v>4878</v>
          </cell>
        </row>
        <row r="2880">
          <cell r="D2880">
            <v>4879</v>
          </cell>
        </row>
        <row r="2881">
          <cell r="D2881">
            <v>4880</v>
          </cell>
        </row>
        <row r="2882">
          <cell r="D2882">
            <v>4881</v>
          </cell>
        </row>
        <row r="2883">
          <cell r="D2883">
            <v>4882</v>
          </cell>
        </row>
        <row r="2884">
          <cell r="D2884">
            <v>4883</v>
          </cell>
        </row>
        <row r="2885">
          <cell r="D2885">
            <v>4884</v>
          </cell>
        </row>
        <row r="2886">
          <cell r="D2886">
            <v>4885</v>
          </cell>
        </row>
        <row r="2887">
          <cell r="D2887">
            <v>4886</v>
          </cell>
        </row>
        <row r="2888">
          <cell r="D2888">
            <v>4887</v>
          </cell>
        </row>
        <row r="2889">
          <cell r="D2889">
            <v>4888</v>
          </cell>
        </row>
        <row r="2890">
          <cell r="D2890">
            <v>4889</v>
          </cell>
        </row>
        <row r="2891">
          <cell r="D2891">
            <v>4890</v>
          </cell>
        </row>
        <row r="2892">
          <cell r="D2892">
            <v>4891</v>
          </cell>
        </row>
        <row r="2893">
          <cell r="D2893">
            <v>4892</v>
          </cell>
        </row>
        <row r="2894">
          <cell r="D2894">
            <v>4893</v>
          </cell>
        </row>
        <row r="2895">
          <cell r="D2895">
            <v>4894</v>
          </cell>
        </row>
        <row r="2896">
          <cell r="D2896">
            <v>4895</v>
          </cell>
        </row>
        <row r="2897">
          <cell r="D2897">
            <v>4896</v>
          </cell>
        </row>
        <row r="2898">
          <cell r="D2898">
            <v>4897</v>
          </cell>
        </row>
        <row r="2899">
          <cell r="D2899">
            <v>4898</v>
          </cell>
        </row>
        <row r="2900">
          <cell r="D2900">
            <v>4899</v>
          </cell>
        </row>
        <row r="2901">
          <cell r="D2901">
            <v>4900</v>
          </cell>
        </row>
        <row r="2902">
          <cell r="D2902">
            <v>4901</v>
          </cell>
        </row>
        <row r="2903">
          <cell r="D2903">
            <v>4902</v>
          </cell>
        </row>
        <row r="2904">
          <cell r="D2904">
            <v>4903</v>
          </cell>
        </row>
        <row r="2905">
          <cell r="D2905">
            <v>4904</v>
          </cell>
        </row>
        <row r="2906">
          <cell r="D2906">
            <v>4905</v>
          </cell>
        </row>
        <row r="2907">
          <cell r="D2907">
            <v>4906</v>
          </cell>
        </row>
        <row r="2908">
          <cell r="D2908">
            <v>4907</v>
          </cell>
        </row>
        <row r="2909">
          <cell r="D2909">
            <v>4908</v>
          </cell>
        </row>
        <row r="2910">
          <cell r="D2910">
            <v>4909</v>
          </cell>
        </row>
        <row r="2911">
          <cell r="D2911">
            <v>4910</v>
          </cell>
        </row>
        <row r="2912">
          <cell r="D2912">
            <v>4911</v>
          </cell>
        </row>
        <row r="2913">
          <cell r="D2913">
            <v>4912</v>
          </cell>
        </row>
        <row r="2914">
          <cell r="D2914">
            <v>4913</v>
          </cell>
        </row>
        <row r="2915">
          <cell r="D2915">
            <v>4914</v>
          </cell>
        </row>
        <row r="2916">
          <cell r="D2916">
            <v>4915</v>
          </cell>
        </row>
        <row r="2917">
          <cell r="D2917">
            <v>4916</v>
          </cell>
        </row>
        <row r="2918">
          <cell r="D2918">
            <v>4917</v>
          </cell>
        </row>
        <row r="2919">
          <cell r="D2919">
            <v>4918</v>
          </cell>
        </row>
        <row r="2920">
          <cell r="D2920">
            <v>4919</v>
          </cell>
        </row>
        <row r="2921">
          <cell r="D2921">
            <v>4920</v>
          </cell>
        </row>
        <row r="2922">
          <cell r="D2922">
            <v>4921</v>
          </cell>
        </row>
        <row r="2923">
          <cell r="D2923">
            <v>4922</v>
          </cell>
        </row>
        <row r="2924">
          <cell r="D2924">
            <v>4923</v>
          </cell>
        </row>
        <row r="2925">
          <cell r="D2925">
            <v>4924</v>
          </cell>
        </row>
        <row r="2926">
          <cell r="D2926">
            <v>4925</v>
          </cell>
        </row>
        <row r="2927">
          <cell r="D2927">
            <v>4926</v>
          </cell>
        </row>
        <row r="2928">
          <cell r="D2928">
            <v>4927</v>
          </cell>
        </row>
        <row r="2929">
          <cell r="D2929">
            <v>4928</v>
          </cell>
        </row>
        <row r="2930">
          <cell r="D2930">
            <v>4929</v>
          </cell>
        </row>
        <row r="2931">
          <cell r="D2931">
            <v>4930</v>
          </cell>
        </row>
        <row r="2932">
          <cell r="D2932">
            <v>4931</v>
          </cell>
        </row>
        <row r="2933">
          <cell r="D2933">
            <v>4932</v>
          </cell>
        </row>
        <row r="2934">
          <cell r="D2934">
            <v>4933</v>
          </cell>
        </row>
        <row r="2935">
          <cell r="D2935">
            <v>4934</v>
          </cell>
        </row>
        <row r="2936">
          <cell r="D2936">
            <v>4935</v>
          </cell>
        </row>
        <row r="2937">
          <cell r="D2937">
            <v>4936</v>
          </cell>
        </row>
        <row r="2938">
          <cell r="D2938">
            <v>4937</v>
          </cell>
        </row>
        <row r="2939">
          <cell r="D2939">
            <v>4938</v>
          </cell>
        </row>
        <row r="2940">
          <cell r="D2940">
            <v>4939</v>
          </cell>
        </row>
        <row r="2941">
          <cell r="D2941">
            <v>4940</v>
          </cell>
        </row>
        <row r="2942">
          <cell r="D2942">
            <v>4941</v>
          </cell>
        </row>
        <row r="2943">
          <cell r="D2943">
            <v>4942</v>
          </cell>
        </row>
        <row r="2944">
          <cell r="D2944">
            <v>4943</v>
          </cell>
        </row>
        <row r="2945">
          <cell r="D2945">
            <v>4944</v>
          </cell>
        </row>
        <row r="2946">
          <cell r="D2946">
            <v>4945</v>
          </cell>
        </row>
        <row r="2947">
          <cell r="D2947">
            <v>4946</v>
          </cell>
        </row>
        <row r="2948">
          <cell r="D2948">
            <v>4947</v>
          </cell>
        </row>
        <row r="2949">
          <cell r="D2949">
            <v>4948</v>
          </cell>
        </row>
        <row r="2950">
          <cell r="D2950">
            <v>4949</v>
          </cell>
        </row>
        <row r="2951">
          <cell r="D2951">
            <v>4950</v>
          </cell>
        </row>
        <row r="2952">
          <cell r="D2952">
            <v>4951</v>
          </cell>
        </row>
        <row r="2953">
          <cell r="D2953">
            <v>4952</v>
          </cell>
        </row>
        <row r="2954">
          <cell r="D2954">
            <v>4953</v>
          </cell>
        </row>
        <row r="2955">
          <cell r="D2955">
            <v>4954</v>
          </cell>
        </row>
        <row r="2956">
          <cell r="D2956">
            <v>4955</v>
          </cell>
        </row>
        <row r="2957">
          <cell r="D2957">
            <v>4956</v>
          </cell>
        </row>
        <row r="2958">
          <cell r="D2958">
            <v>4957</v>
          </cell>
        </row>
        <row r="2959">
          <cell r="D2959">
            <v>4958</v>
          </cell>
        </row>
        <row r="2960">
          <cell r="D2960">
            <v>4959</v>
          </cell>
        </row>
        <row r="2961">
          <cell r="D2961">
            <v>4960</v>
          </cell>
        </row>
        <row r="2962">
          <cell r="D2962">
            <v>4961</v>
          </cell>
        </row>
        <row r="2963">
          <cell r="D2963">
            <v>4962</v>
          </cell>
        </row>
        <row r="2964">
          <cell r="D2964">
            <v>4963</v>
          </cell>
        </row>
        <row r="2965">
          <cell r="D2965">
            <v>4964</v>
          </cell>
        </row>
        <row r="2966">
          <cell r="D2966">
            <v>4965</v>
          </cell>
        </row>
        <row r="2967">
          <cell r="D2967">
            <v>4966</v>
          </cell>
        </row>
        <row r="2968">
          <cell r="D2968">
            <v>4967</v>
          </cell>
        </row>
        <row r="2969">
          <cell r="D2969">
            <v>4968</v>
          </cell>
        </row>
        <row r="2970">
          <cell r="D2970">
            <v>4969</v>
          </cell>
        </row>
        <row r="2971">
          <cell r="D2971">
            <v>4970</v>
          </cell>
        </row>
        <row r="2972">
          <cell r="D2972">
            <v>4971</v>
          </cell>
        </row>
        <row r="2973">
          <cell r="D2973">
            <v>4972</v>
          </cell>
        </row>
        <row r="2974">
          <cell r="D2974">
            <v>4973</v>
          </cell>
        </row>
        <row r="2975">
          <cell r="D2975">
            <v>4974</v>
          </cell>
        </row>
        <row r="2976">
          <cell r="D2976">
            <v>4975</v>
          </cell>
        </row>
        <row r="2977">
          <cell r="D2977">
            <v>4976</v>
          </cell>
        </row>
        <row r="2978">
          <cell r="D2978">
            <v>4977</v>
          </cell>
        </row>
        <row r="2979">
          <cell r="D2979">
            <v>4978</v>
          </cell>
        </row>
        <row r="2980">
          <cell r="D2980">
            <v>4979</v>
          </cell>
        </row>
        <row r="2981">
          <cell r="D2981">
            <v>4980</v>
          </cell>
        </row>
        <row r="2982">
          <cell r="D2982">
            <v>4981</v>
          </cell>
        </row>
        <row r="2983">
          <cell r="D2983">
            <v>4982</v>
          </cell>
        </row>
        <row r="2984">
          <cell r="D2984">
            <v>4983</v>
          </cell>
        </row>
        <row r="2985">
          <cell r="D2985">
            <v>4984</v>
          </cell>
        </row>
        <row r="2986">
          <cell r="D2986">
            <v>4985</v>
          </cell>
        </row>
        <row r="2987">
          <cell r="D2987">
            <v>4986</v>
          </cell>
        </row>
        <row r="2988">
          <cell r="D2988">
            <v>4987</v>
          </cell>
        </row>
        <row r="2989">
          <cell r="D2989">
            <v>4988</v>
          </cell>
        </row>
        <row r="2990">
          <cell r="D2990">
            <v>4989</v>
          </cell>
        </row>
        <row r="2991">
          <cell r="D2991">
            <v>4990</v>
          </cell>
        </row>
        <row r="2992">
          <cell r="D2992">
            <v>4991</v>
          </cell>
        </row>
        <row r="2993">
          <cell r="D2993">
            <v>4992</v>
          </cell>
        </row>
        <row r="2994">
          <cell r="D2994">
            <v>4993</v>
          </cell>
        </row>
        <row r="2995">
          <cell r="D2995">
            <v>4994</v>
          </cell>
        </row>
        <row r="2996">
          <cell r="D2996">
            <v>4995</v>
          </cell>
        </row>
        <row r="2997">
          <cell r="D2997">
            <v>4996</v>
          </cell>
        </row>
        <row r="2998">
          <cell r="D2998">
            <v>4997</v>
          </cell>
        </row>
        <row r="2999">
          <cell r="D2999">
            <v>4998</v>
          </cell>
        </row>
        <row r="3000">
          <cell r="D3000">
            <v>4999</v>
          </cell>
        </row>
        <row r="3001">
          <cell r="D3001">
            <v>5000</v>
          </cell>
        </row>
        <row r="3002">
          <cell r="D3002">
            <v>5001</v>
          </cell>
        </row>
        <row r="3003">
          <cell r="D3003">
            <v>5002</v>
          </cell>
        </row>
        <row r="3004">
          <cell r="D3004">
            <v>5003</v>
          </cell>
        </row>
        <row r="3005">
          <cell r="D3005">
            <v>5004</v>
          </cell>
        </row>
        <row r="3006">
          <cell r="D3006">
            <v>5005</v>
          </cell>
        </row>
        <row r="3007">
          <cell r="D3007">
            <v>5006</v>
          </cell>
        </row>
        <row r="3008">
          <cell r="D3008">
            <v>5007</v>
          </cell>
        </row>
        <row r="3009">
          <cell r="D3009">
            <v>5008</v>
          </cell>
        </row>
        <row r="3010">
          <cell r="D3010">
            <v>5009</v>
          </cell>
        </row>
        <row r="3011">
          <cell r="D3011">
            <v>5010</v>
          </cell>
        </row>
        <row r="3012">
          <cell r="D3012">
            <v>5011</v>
          </cell>
        </row>
        <row r="3013">
          <cell r="D3013">
            <v>5012</v>
          </cell>
        </row>
        <row r="3014">
          <cell r="D3014">
            <v>5013</v>
          </cell>
        </row>
        <row r="3015">
          <cell r="D3015">
            <v>5014</v>
          </cell>
        </row>
        <row r="3016">
          <cell r="D3016">
            <v>5015</v>
          </cell>
        </row>
        <row r="3017">
          <cell r="D3017">
            <v>5016</v>
          </cell>
        </row>
        <row r="3018">
          <cell r="D3018">
            <v>5017</v>
          </cell>
        </row>
        <row r="3019">
          <cell r="D3019">
            <v>5018</v>
          </cell>
        </row>
        <row r="3020">
          <cell r="D3020">
            <v>5019</v>
          </cell>
        </row>
        <row r="3021">
          <cell r="D3021">
            <v>5020</v>
          </cell>
        </row>
        <row r="3022">
          <cell r="D3022">
            <v>5021</v>
          </cell>
        </row>
        <row r="3023">
          <cell r="D3023">
            <v>5022</v>
          </cell>
        </row>
        <row r="3024">
          <cell r="D3024">
            <v>5023</v>
          </cell>
        </row>
        <row r="3025">
          <cell r="D3025">
            <v>5024</v>
          </cell>
        </row>
        <row r="3026">
          <cell r="D3026">
            <v>5025</v>
          </cell>
        </row>
        <row r="3027">
          <cell r="D3027">
            <v>5026</v>
          </cell>
        </row>
        <row r="3028">
          <cell r="D3028">
            <v>5027</v>
          </cell>
        </row>
        <row r="3029">
          <cell r="D3029">
            <v>5028</v>
          </cell>
        </row>
        <row r="3030">
          <cell r="D3030">
            <v>5029</v>
          </cell>
        </row>
        <row r="3031">
          <cell r="D3031">
            <v>5030</v>
          </cell>
        </row>
        <row r="3032">
          <cell r="D3032">
            <v>5031</v>
          </cell>
        </row>
        <row r="3033">
          <cell r="D3033">
            <v>5032</v>
          </cell>
        </row>
        <row r="3034">
          <cell r="D3034">
            <v>5033</v>
          </cell>
        </row>
        <row r="3035">
          <cell r="D3035">
            <v>5034</v>
          </cell>
        </row>
        <row r="3036">
          <cell r="D3036">
            <v>5035</v>
          </cell>
        </row>
        <row r="3037">
          <cell r="D3037">
            <v>5036</v>
          </cell>
        </row>
        <row r="3038">
          <cell r="D3038">
            <v>5037</v>
          </cell>
        </row>
        <row r="3039">
          <cell r="D3039">
            <v>5038</v>
          </cell>
        </row>
        <row r="3040">
          <cell r="D3040">
            <v>5039</v>
          </cell>
        </row>
        <row r="3041">
          <cell r="D3041">
            <v>5040</v>
          </cell>
        </row>
        <row r="3042">
          <cell r="D3042">
            <v>5041</v>
          </cell>
        </row>
        <row r="3043">
          <cell r="D3043">
            <v>5042</v>
          </cell>
        </row>
        <row r="3044">
          <cell r="D3044">
            <v>5043</v>
          </cell>
        </row>
        <row r="3045">
          <cell r="D3045">
            <v>5044</v>
          </cell>
        </row>
        <row r="3046">
          <cell r="D3046">
            <v>5045</v>
          </cell>
        </row>
        <row r="3047">
          <cell r="D3047">
            <v>5046</v>
          </cell>
        </row>
        <row r="3048">
          <cell r="D3048">
            <v>5047</v>
          </cell>
        </row>
        <row r="3049">
          <cell r="D3049">
            <v>5048</v>
          </cell>
        </row>
        <row r="3050">
          <cell r="D3050">
            <v>5049</v>
          </cell>
        </row>
        <row r="3051">
          <cell r="D3051">
            <v>5050</v>
          </cell>
        </row>
        <row r="3052">
          <cell r="D3052">
            <v>5051</v>
          </cell>
        </row>
        <row r="3053">
          <cell r="D3053">
            <v>5052</v>
          </cell>
        </row>
        <row r="3054">
          <cell r="D3054">
            <v>5053</v>
          </cell>
        </row>
        <row r="3055">
          <cell r="D3055">
            <v>5054</v>
          </cell>
        </row>
        <row r="3056">
          <cell r="D3056">
            <v>5055</v>
          </cell>
        </row>
        <row r="3057">
          <cell r="D3057">
            <v>5056</v>
          </cell>
        </row>
        <row r="3058">
          <cell r="D3058">
            <v>5057</v>
          </cell>
        </row>
        <row r="3059">
          <cell r="D3059">
            <v>5058</v>
          </cell>
        </row>
        <row r="3060">
          <cell r="D3060">
            <v>5059</v>
          </cell>
        </row>
        <row r="3061">
          <cell r="D3061">
            <v>5060</v>
          </cell>
        </row>
        <row r="3062">
          <cell r="D3062">
            <v>5061</v>
          </cell>
        </row>
        <row r="3063">
          <cell r="D3063">
            <v>5062</v>
          </cell>
        </row>
        <row r="3064">
          <cell r="D3064">
            <v>5063</v>
          </cell>
        </row>
        <row r="3065">
          <cell r="D3065">
            <v>5064</v>
          </cell>
        </row>
        <row r="3066">
          <cell r="D3066">
            <v>5065</v>
          </cell>
        </row>
        <row r="3067">
          <cell r="D3067">
            <v>5066</v>
          </cell>
        </row>
        <row r="3068">
          <cell r="D3068">
            <v>5067</v>
          </cell>
        </row>
        <row r="3069">
          <cell r="D3069">
            <v>5068</v>
          </cell>
        </row>
        <row r="3070">
          <cell r="D3070">
            <v>5069</v>
          </cell>
        </row>
        <row r="3071">
          <cell r="D3071">
            <v>5070</v>
          </cell>
        </row>
        <row r="3072">
          <cell r="D3072">
            <v>5071</v>
          </cell>
        </row>
        <row r="3073">
          <cell r="D3073">
            <v>5072</v>
          </cell>
        </row>
        <row r="3074">
          <cell r="D3074">
            <v>5073</v>
          </cell>
        </row>
        <row r="3075">
          <cell r="D3075">
            <v>5074</v>
          </cell>
        </row>
        <row r="3076">
          <cell r="D3076">
            <v>5075</v>
          </cell>
        </row>
        <row r="3077">
          <cell r="D3077">
            <v>5076</v>
          </cell>
        </row>
        <row r="3078">
          <cell r="D3078">
            <v>5077</v>
          </cell>
        </row>
        <row r="3079">
          <cell r="D3079">
            <v>5078</v>
          </cell>
        </row>
        <row r="3080">
          <cell r="D3080">
            <v>5079</v>
          </cell>
        </row>
        <row r="3081">
          <cell r="D3081">
            <v>5080</v>
          </cell>
        </row>
        <row r="3082">
          <cell r="D3082">
            <v>5081</v>
          </cell>
        </row>
        <row r="3083">
          <cell r="D3083">
            <v>5082</v>
          </cell>
        </row>
        <row r="3084">
          <cell r="D3084">
            <v>5083</v>
          </cell>
        </row>
        <row r="3085">
          <cell r="D3085">
            <v>5084</v>
          </cell>
        </row>
        <row r="3086">
          <cell r="D3086">
            <v>5085</v>
          </cell>
        </row>
        <row r="3087">
          <cell r="D3087">
            <v>5086</v>
          </cell>
        </row>
        <row r="3088">
          <cell r="D3088">
            <v>5087</v>
          </cell>
        </row>
        <row r="3089">
          <cell r="D3089">
            <v>5088</v>
          </cell>
        </row>
        <row r="3090">
          <cell r="D3090">
            <v>5089</v>
          </cell>
        </row>
        <row r="3091">
          <cell r="D3091">
            <v>5090</v>
          </cell>
        </row>
        <row r="3092">
          <cell r="D3092">
            <v>5091</v>
          </cell>
        </row>
        <row r="3093">
          <cell r="D3093">
            <v>5092</v>
          </cell>
        </row>
        <row r="3094">
          <cell r="D3094">
            <v>5093</v>
          </cell>
        </row>
        <row r="3095">
          <cell r="D3095">
            <v>5094</v>
          </cell>
        </row>
        <row r="3096">
          <cell r="D3096">
            <v>5095</v>
          </cell>
        </row>
        <row r="3097">
          <cell r="D3097">
            <v>5096</v>
          </cell>
        </row>
        <row r="3098">
          <cell r="D3098">
            <v>5097</v>
          </cell>
        </row>
        <row r="3099">
          <cell r="D3099">
            <v>5098</v>
          </cell>
        </row>
        <row r="3100">
          <cell r="D3100">
            <v>5099</v>
          </cell>
        </row>
        <row r="3101">
          <cell r="D3101">
            <v>5100</v>
          </cell>
        </row>
        <row r="3102">
          <cell r="D3102">
            <v>5101</v>
          </cell>
        </row>
        <row r="3103">
          <cell r="D3103">
            <v>5102</v>
          </cell>
        </row>
        <row r="3104">
          <cell r="D3104">
            <v>5103</v>
          </cell>
        </row>
        <row r="3105">
          <cell r="D3105">
            <v>5104</v>
          </cell>
        </row>
        <row r="3106">
          <cell r="D3106">
            <v>5105</v>
          </cell>
        </row>
        <row r="3107">
          <cell r="D3107">
            <v>5106</v>
          </cell>
        </row>
        <row r="3108">
          <cell r="D3108">
            <v>5107</v>
          </cell>
        </row>
        <row r="3109">
          <cell r="D3109">
            <v>5108</v>
          </cell>
        </row>
        <row r="3110">
          <cell r="D3110">
            <v>5109</v>
          </cell>
        </row>
        <row r="3111">
          <cell r="D3111">
            <v>5110</v>
          </cell>
        </row>
        <row r="3112">
          <cell r="D3112">
            <v>5111</v>
          </cell>
        </row>
        <row r="3113">
          <cell r="D3113">
            <v>5112</v>
          </cell>
        </row>
        <row r="3114">
          <cell r="D3114">
            <v>5113</v>
          </cell>
        </row>
        <row r="3115">
          <cell r="D3115">
            <v>5114</v>
          </cell>
        </row>
        <row r="3116">
          <cell r="D3116">
            <v>5115</v>
          </cell>
        </row>
        <row r="3117">
          <cell r="D3117">
            <v>5116</v>
          </cell>
        </row>
        <row r="3118">
          <cell r="D3118">
            <v>5117</v>
          </cell>
        </row>
        <row r="3119">
          <cell r="D3119">
            <v>5118</v>
          </cell>
        </row>
        <row r="3120">
          <cell r="D3120">
            <v>5119</v>
          </cell>
        </row>
        <row r="3121">
          <cell r="D3121">
            <v>5120</v>
          </cell>
        </row>
        <row r="3122">
          <cell r="D3122">
            <v>5121</v>
          </cell>
        </row>
        <row r="3123">
          <cell r="D3123">
            <v>5122</v>
          </cell>
        </row>
        <row r="3124">
          <cell r="D3124">
            <v>5123</v>
          </cell>
        </row>
        <row r="3125">
          <cell r="D3125">
            <v>5124</v>
          </cell>
        </row>
        <row r="3126">
          <cell r="D3126">
            <v>5125</v>
          </cell>
        </row>
        <row r="3127">
          <cell r="D3127">
            <v>5126</v>
          </cell>
        </row>
        <row r="3128">
          <cell r="D3128">
            <v>5127</v>
          </cell>
        </row>
        <row r="3129">
          <cell r="D3129">
            <v>5128</v>
          </cell>
        </row>
        <row r="3130">
          <cell r="D3130">
            <v>5129</v>
          </cell>
        </row>
        <row r="3131">
          <cell r="D3131">
            <v>5130</v>
          </cell>
        </row>
        <row r="3132">
          <cell r="D3132">
            <v>5131</v>
          </cell>
        </row>
        <row r="3133">
          <cell r="D3133">
            <v>5132</v>
          </cell>
        </row>
        <row r="3134">
          <cell r="D3134">
            <v>5133</v>
          </cell>
        </row>
        <row r="3135">
          <cell r="D3135">
            <v>5134</v>
          </cell>
        </row>
        <row r="3136">
          <cell r="D3136">
            <v>5135</v>
          </cell>
        </row>
        <row r="3137">
          <cell r="D3137">
            <v>5136</v>
          </cell>
        </row>
        <row r="3138">
          <cell r="D3138">
            <v>5137</v>
          </cell>
        </row>
        <row r="3139">
          <cell r="D3139">
            <v>5138</v>
          </cell>
        </row>
        <row r="3140">
          <cell r="D3140">
            <v>5139</v>
          </cell>
        </row>
        <row r="3141">
          <cell r="D3141">
            <v>5140</v>
          </cell>
        </row>
        <row r="3142">
          <cell r="D3142">
            <v>5141</v>
          </cell>
        </row>
        <row r="3143">
          <cell r="D3143">
            <v>5142</v>
          </cell>
        </row>
        <row r="3144">
          <cell r="D3144">
            <v>5143</v>
          </cell>
        </row>
        <row r="3145">
          <cell r="D3145">
            <v>5144</v>
          </cell>
        </row>
        <row r="3146">
          <cell r="D3146">
            <v>5145</v>
          </cell>
        </row>
        <row r="3147">
          <cell r="D3147">
            <v>5146</v>
          </cell>
        </row>
        <row r="3148">
          <cell r="D3148">
            <v>5147</v>
          </cell>
        </row>
        <row r="3149">
          <cell r="D3149">
            <v>5148</v>
          </cell>
        </row>
        <row r="3150">
          <cell r="D3150">
            <v>5149</v>
          </cell>
        </row>
        <row r="3151">
          <cell r="D3151">
            <v>5150</v>
          </cell>
        </row>
        <row r="3152">
          <cell r="D3152">
            <v>5151</v>
          </cell>
        </row>
        <row r="3153">
          <cell r="D3153">
            <v>5152</v>
          </cell>
        </row>
        <row r="3154">
          <cell r="D3154">
            <v>5153</v>
          </cell>
        </row>
        <row r="3155">
          <cell r="D3155">
            <v>5154</v>
          </cell>
        </row>
        <row r="3156">
          <cell r="D3156">
            <v>5155</v>
          </cell>
        </row>
        <row r="3157">
          <cell r="D3157">
            <v>5156</v>
          </cell>
        </row>
        <row r="3158">
          <cell r="D3158">
            <v>5157</v>
          </cell>
        </row>
        <row r="3159">
          <cell r="D3159">
            <v>5158</v>
          </cell>
        </row>
        <row r="3160">
          <cell r="D3160">
            <v>5159</v>
          </cell>
        </row>
        <row r="3161">
          <cell r="D3161">
            <v>5160</v>
          </cell>
        </row>
        <row r="3162">
          <cell r="D3162">
            <v>5161</v>
          </cell>
        </row>
        <row r="3163">
          <cell r="D3163">
            <v>5162</v>
          </cell>
        </row>
        <row r="3164">
          <cell r="D3164">
            <v>5163</v>
          </cell>
        </row>
        <row r="3165">
          <cell r="D3165">
            <v>5164</v>
          </cell>
        </row>
        <row r="3166">
          <cell r="D3166">
            <v>5165</v>
          </cell>
        </row>
        <row r="3167">
          <cell r="D3167">
            <v>5166</v>
          </cell>
        </row>
        <row r="3168">
          <cell r="D3168">
            <v>5167</v>
          </cell>
        </row>
        <row r="3169">
          <cell r="D3169">
            <v>5168</v>
          </cell>
        </row>
        <row r="3170">
          <cell r="D3170">
            <v>5169</v>
          </cell>
        </row>
        <row r="3171">
          <cell r="D3171">
            <v>5170</v>
          </cell>
        </row>
        <row r="3172">
          <cell r="D3172">
            <v>5171</v>
          </cell>
        </row>
        <row r="3173">
          <cell r="D3173">
            <v>5172</v>
          </cell>
        </row>
        <row r="3174">
          <cell r="D3174">
            <v>5173</v>
          </cell>
        </row>
        <row r="3175">
          <cell r="D3175">
            <v>5174</v>
          </cell>
        </row>
        <row r="3176">
          <cell r="D3176">
            <v>5175</v>
          </cell>
        </row>
        <row r="3177">
          <cell r="D3177">
            <v>5176</v>
          </cell>
        </row>
        <row r="3178">
          <cell r="D3178">
            <v>5177</v>
          </cell>
        </row>
        <row r="3179">
          <cell r="D3179">
            <v>5178</v>
          </cell>
        </row>
        <row r="3180">
          <cell r="D3180">
            <v>5179</v>
          </cell>
        </row>
        <row r="3181">
          <cell r="D3181">
            <v>5180</v>
          </cell>
        </row>
        <row r="3182">
          <cell r="D3182">
            <v>5181</v>
          </cell>
        </row>
        <row r="3183">
          <cell r="D3183">
            <v>5182</v>
          </cell>
        </row>
        <row r="3184">
          <cell r="D3184">
            <v>5183</v>
          </cell>
        </row>
        <row r="3185">
          <cell r="D3185">
            <v>5184</v>
          </cell>
        </row>
        <row r="3186">
          <cell r="D3186">
            <v>5185</v>
          </cell>
        </row>
        <row r="3187">
          <cell r="D3187">
            <v>5186</v>
          </cell>
        </row>
        <row r="3188">
          <cell r="D3188">
            <v>5187</v>
          </cell>
        </row>
        <row r="3189">
          <cell r="D3189">
            <v>5188</v>
          </cell>
        </row>
        <row r="3190">
          <cell r="D3190">
            <v>5189</v>
          </cell>
        </row>
        <row r="3191">
          <cell r="D3191">
            <v>5190</v>
          </cell>
        </row>
        <row r="3192">
          <cell r="D3192">
            <v>5191</v>
          </cell>
        </row>
        <row r="3193">
          <cell r="D3193">
            <v>5192</v>
          </cell>
        </row>
        <row r="3194">
          <cell r="D3194">
            <v>5193</v>
          </cell>
        </row>
        <row r="3195">
          <cell r="D3195">
            <v>5194</v>
          </cell>
        </row>
        <row r="3196">
          <cell r="D3196">
            <v>5195</v>
          </cell>
        </row>
        <row r="3197">
          <cell r="D3197">
            <v>5196</v>
          </cell>
        </row>
        <row r="3198">
          <cell r="D3198">
            <v>5197</v>
          </cell>
        </row>
        <row r="3199">
          <cell r="D3199">
            <v>5198</v>
          </cell>
        </row>
        <row r="3200">
          <cell r="D3200">
            <v>5199</v>
          </cell>
        </row>
        <row r="3201">
          <cell r="D3201">
            <v>5200</v>
          </cell>
        </row>
        <row r="3202">
          <cell r="D3202">
            <v>5201</v>
          </cell>
        </row>
        <row r="3203">
          <cell r="D3203">
            <v>5202</v>
          </cell>
        </row>
        <row r="3204">
          <cell r="D3204">
            <v>5203</v>
          </cell>
        </row>
        <row r="3205">
          <cell r="D3205">
            <v>5204</v>
          </cell>
        </row>
        <row r="3206">
          <cell r="D3206">
            <v>5205</v>
          </cell>
        </row>
        <row r="3207">
          <cell r="D3207">
            <v>5206</v>
          </cell>
        </row>
        <row r="3208">
          <cell r="D3208">
            <v>5207</v>
          </cell>
        </row>
        <row r="3209">
          <cell r="D3209">
            <v>5208</v>
          </cell>
        </row>
        <row r="3210">
          <cell r="D3210">
            <v>5209</v>
          </cell>
        </row>
        <row r="3211">
          <cell r="D3211">
            <v>5210</v>
          </cell>
        </row>
        <row r="3212">
          <cell r="D3212">
            <v>5211</v>
          </cell>
        </row>
        <row r="3213">
          <cell r="D3213">
            <v>5212</v>
          </cell>
        </row>
        <row r="3214">
          <cell r="D3214">
            <v>5213</v>
          </cell>
        </row>
        <row r="3215">
          <cell r="D3215">
            <v>5214</v>
          </cell>
        </row>
        <row r="3216">
          <cell r="D3216">
            <v>5215</v>
          </cell>
        </row>
        <row r="3217">
          <cell r="D3217">
            <v>5216</v>
          </cell>
        </row>
        <row r="3218">
          <cell r="D3218">
            <v>5217</v>
          </cell>
        </row>
        <row r="3219">
          <cell r="D3219">
            <v>5218</v>
          </cell>
        </row>
        <row r="3220">
          <cell r="D3220">
            <v>5219</v>
          </cell>
        </row>
        <row r="3221">
          <cell r="D3221">
            <v>5220</v>
          </cell>
        </row>
        <row r="3222">
          <cell r="D3222">
            <v>5221</v>
          </cell>
        </row>
        <row r="3223">
          <cell r="D3223">
            <v>5222</v>
          </cell>
        </row>
        <row r="3224">
          <cell r="D3224">
            <v>5223</v>
          </cell>
        </row>
        <row r="3225">
          <cell r="D3225">
            <v>5224</v>
          </cell>
        </row>
        <row r="3226">
          <cell r="D3226">
            <v>5225</v>
          </cell>
        </row>
        <row r="3227">
          <cell r="D3227">
            <v>5226</v>
          </cell>
        </row>
        <row r="3228">
          <cell r="D3228">
            <v>5227</v>
          </cell>
        </row>
        <row r="3229">
          <cell r="D3229">
            <v>5228</v>
          </cell>
        </row>
        <row r="3230">
          <cell r="D3230">
            <v>5229</v>
          </cell>
        </row>
        <row r="3231">
          <cell r="D3231">
            <v>5230</v>
          </cell>
        </row>
        <row r="3232">
          <cell r="D3232">
            <v>5231</v>
          </cell>
        </row>
        <row r="3233">
          <cell r="D3233">
            <v>5232</v>
          </cell>
        </row>
        <row r="3234">
          <cell r="D3234">
            <v>5233</v>
          </cell>
        </row>
        <row r="3235">
          <cell r="D3235">
            <v>5234</v>
          </cell>
        </row>
        <row r="3236">
          <cell r="D3236">
            <v>5235</v>
          </cell>
        </row>
        <row r="3237">
          <cell r="D3237">
            <v>5236</v>
          </cell>
        </row>
        <row r="3238">
          <cell r="D3238">
            <v>5237</v>
          </cell>
        </row>
        <row r="3239">
          <cell r="D3239">
            <v>5238</v>
          </cell>
        </row>
        <row r="3240">
          <cell r="D3240">
            <v>5239</v>
          </cell>
        </row>
        <row r="3241">
          <cell r="D3241">
            <v>5240</v>
          </cell>
        </row>
        <row r="3242">
          <cell r="D3242">
            <v>5241</v>
          </cell>
        </row>
        <row r="3243">
          <cell r="D3243">
            <v>5242</v>
          </cell>
        </row>
        <row r="3244">
          <cell r="D3244">
            <v>5243</v>
          </cell>
        </row>
        <row r="3245">
          <cell r="D3245">
            <v>5244</v>
          </cell>
        </row>
        <row r="3246">
          <cell r="D3246">
            <v>5245</v>
          </cell>
        </row>
        <row r="3247">
          <cell r="D3247">
            <v>5246</v>
          </cell>
        </row>
        <row r="3248">
          <cell r="D3248">
            <v>5247</v>
          </cell>
        </row>
        <row r="3249">
          <cell r="D3249">
            <v>5248</v>
          </cell>
        </row>
        <row r="3250">
          <cell r="D3250">
            <v>5249</v>
          </cell>
        </row>
        <row r="3251">
          <cell r="D3251">
            <v>5250</v>
          </cell>
        </row>
        <row r="3252">
          <cell r="D3252">
            <v>5251</v>
          </cell>
        </row>
        <row r="3253">
          <cell r="D3253">
            <v>5252</v>
          </cell>
        </row>
        <row r="3254">
          <cell r="D3254">
            <v>5253</v>
          </cell>
        </row>
        <row r="3255">
          <cell r="D3255">
            <v>5254</v>
          </cell>
        </row>
        <row r="3256">
          <cell r="D3256">
            <v>5255</v>
          </cell>
        </row>
        <row r="3257">
          <cell r="D3257">
            <v>5256</v>
          </cell>
        </row>
        <row r="3258">
          <cell r="D3258">
            <v>5257</v>
          </cell>
        </row>
        <row r="3259">
          <cell r="D3259">
            <v>5258</v>
          </cell>
        </row>
        <row r="3260">
          <cell r="D3260">
            <v>5259</v>
          </cell>
        </row>
        <row r="3261">
          <cell r="D3261">
            <v>5260</v>
          </cell>
        </row>
        <row r="3262">
          <cell r="D3262">
            <v>5261</v>
          </cell>
        </row>
        <row r="3263">
          <cell r="D3263">
            <v>5262</v>
          </cell>
        </row>
        <row r="3264">
          <cell r="D3264">
            <v>5263</v>
          </cell>
        </row>
        <row r="3265">
          <cell r="D3265">
            <v>5264</v>
          </cell>
        </row>
        <row r="3266">
          <cell r="D3266">
            <v>5265</v>
          </cell>
        </row>
        <row r="3267">
          <cell r="D3267">
            <v>5266</v>
          </cell>
        </row>
        <row r="3268">
          <cell r="D3268">
            <v>5267</v>
          </cell>
        </row>
        <row r="3269">
          <cell r="D3269">
            <v>5268</v>
          </cell>
        </row>
        <row r="3270">
          <cell r="D3270">
            <v>5269</v>
          </cell>
        </row>
        <row r="3271">
          <cell r="D3271">
            <v>5270</v>
          </cell>
        </row>
        <row r="3272">
          <cell r="D3272">
            <v>5271</v>
          </cell>
        </row>
        <row r="3273">
          <cell r="D3273">
            <v>5272</v>
          </cell>
        </row>
        <row r="3274">
          <cell r="D3274">
            <v>5273</v>
          </cell>
        </row>
        <row r="3275">
          <cell r="D3275">
            <v>5274</v>
          </cell>
        </row>
        <row r="3276">
          <cell r="D3276">
            <v>5275</v>
          </cell>
        </row>
        <row r="3277">
          <cell r="D3277">
            <v>5276</v>
          </cell>
        </row>
        <row r="3278">
          <cell r="D3278">
            <v>5277</v>
          </cell>
        </row>
        <row r="3279">
          <cell r="D3279">
            <v>5278</v>
          </cell>
        </row>
        <row r="3280">
          <cell r="D3280">
            <v>5279</v>
          </cell>
        </row>
        <row r="3281">
          <cell r="D3281">
            <v>5280</v>
          </cell>
        </row>
        <row r="3282">
          <cell r="D3282">
            <v>5281</v>
          </cell>
        </row>
        <row r="3283">
          <cell r="D3283">
            <v>5282</v>
          </cell>
        </row>
        <row r="3284">
          <cell r="D3284">
            <v>5283</v>
          </cell>
        </row>
        <row r="3285">
          <cell r="D3285">
            <v>5284</v>
          </cell>
        </row>
        <row r="3286">
          <cell r="D3286">
            <v>5285</v>
          </cell>
        </row>
        <row r="3287">
          <cell r="D3287">
            <v>5286</v>
          </cell>
        </row>
        <row r="3288">
          <cell r="D3288">
            <v>5287</v>
          </cell>
        </row>
        <row r="3289">
          <cell r="D3289">
            <v>5288</v>
          </cell>
        </row>
        <row r="3290">
          <cell r="D3290">
            <v>5289</v>
          </cell>
        </row>
        <row r="3291">
          <cell r="D3291">
            <v>5290</v>
          </cell>
        </row>
        <row r="3292">
          <cell r="D3292">
            <v>5291</v>
          </cell>
        </row>
        <row r="3293">
          <cell r="D3293">
            <v>5292</v>
          </cell>
        </row>
        <row r="3294">
          <cell r="D3294">
            <v>5293</v>
          </cell>
        </row>
        <row r="3295">
          <cell r="D3295">
            <v>5294</v>
          </cell>
        </row>
        <row r="3296">
          <cell r="D3296">
            <v>5295</v>
          </cell>
        </row>
        <row r="3297">
          <cell r="D3297">
            <v>5296</v>
          </cell>
        </row>
        <row r="3298">
          <cell r="D3298">
            <v>5297</v>
          </cell>
        </row>
        <row r="3299">
          <cell r="D3299">
            <v>5298</v>
          </cell>
        </row>
        <row r="3300">
          <cell r="D3300">
            <v>5299</v>
          </cell>
        </row>
        <row r="3301">
          <cell r="D3301">
            <v>5300</v>
          </cell>
        </row>
        <row r="3302">
          <cell r="D3302">
            <v>5301</v>
          </cell>
        </row>
        <row r="3303">
          <cell r="D3303">
            <v>5302</v>
          </cell>
        </row>
        <row r="3304">
          <cell r="D3304">
            <v>5303</v>
          </cell>
        </row>
        <row r="3305">
          <cell r="D3305">
            <v>5304</v>
          </cell>
        </row>
        <row r="3306">
          <cell r="D3306">
            <v>5305</v>
          </cell>
        </row>
        <row r="3307">
          <cell r="D3307">
            <v>5306</v>
          </cell>
        </row>
        <row r="3308">
          <cell r="D3308">
            <v>5307</v>
          </cell>
        </row>
        <row r="3309">
          <cell r="D3309">
            <v>5308</v>
          </cell>
        </row>
        <row r="3310">
          <cell r="D3310">
            <v>5309</v>
          </cell>
        </row>
        <row r="3311">
          <cell r="D3311">
            <v>5310</v>
          </cell>
        </row>
        <row r="3312">
          <cell r="D3312">
            <v>5311</v>
          </cell>
        </row>
        <row r="3313">
          <cell r="D3313">
            <v>5312</v>
          </cell>
        </row>
        <row r="3314">
          <cell r="D3314">
            <v>5313</v>
          </cell>
        </row>
        <row r="3315">
          <cell r="D3315">
            <v>5314</v>
          </cell>
        </row>
        <row r="3316">
          <cell r="D3316">
            <v>5315</v>
          </cell>
        </row>
        <row r="3317">
          <cell r="D3317">
            <v>5316</v>
          </cell>
        </row>
        <row r="3318">
          <cell r="D3318">
            <v>5317</v>
          </cell>
        </row>
        <row r="3319">
          <cell r="D3319">
            <v>5318</v>
          </cell>
        </row>
        <row r="3320">
          <cell r="D3320">
            <v>5319</v>
          </cell>
        </row>
        <row r="3321">
          <cell r="D3321">
            <v>5320</v>
          </cell>
        </row>
        <row r="3322">
          <cell r="D3322">
            <v>5321</v>
          </cell>
        </row>
        <row r="3323">
          <cell r="D3323">
            <v>5322</v>
          </cell>
        </row>
        <row r="3324">
          <cell r="D3324">
            <v>5323</v>
          </cell>
        </row>
        <row r="3325">
          <cell r="D3325">
            <v>5324</v>
          </cell>
        </row>
        <row r="3326">
          <cell r="D3326">
            <v>5325</v>
          </cell>
        </row>
        <row r="3327">
          <cell r="D3327">
            <v>5326</v>
          </cell>
        </row>
        <row r="3328">
          <cell r="D3328">
            <v>5327</v>
          </cell>
        </row>
        <row r="3329">
          <cell r="D3329">
            <v>5328</v>
          </cell>
        </row>
        <row r="3330">
          <cell r="D3330">
            <v>5329</v>
          </cell>
        </row>
        <row r="3331">
          <cell r="D3331">
            <v>5330</v>
          </cell>
        </row>
        <row r="3332">
          <cell r="D3332">
            <v>5331</v>
          </cell>
        </row>
        <row r="3333">
          <cell r="D3333">
            <v>5332</v>
          </cell>
        </row>
        <row r="3334">
          <cell r="D3334">
            <v>5333</v>
          </cell>
        </row>
        <row r="3335">
          <cell r="D3335">
            <v>5334</v>
          </cell>
        </row>
        <row r="3336">
          <cell r="D3336">
            <v>5335</v>
          </cell>
        </row>
        <row r="3337">
          <cell r="D3337">
            <v>5336</v>
          </cell>
        </row>
        <row r="3338">
          <cell r="D3338">
            <v>5337</v>
          </cell>
        </row>
        <row r="3339">
          <cell r="D3339">
            <v>5338</v>
          </cell>
        </row>
        <row r="3340">
          <cell r="D3340">
            <v>5339</v>
          </cell>
        </row>
        <row r="3341">
          <cell r="D3341">
            <v>5340</v>
          </cell>
        </row>
        <row r="3342">
          <cell r="D3342">
            <v>5341</v>
          </cell>
        </row>
        <row r="3343">
          <cell r="D3343">
            <v>5342</v>
          </cell>
        </row>
        <row r="3344">
          <cell r="D3344">
            <v>5343</v>
          </cell>
        </row>
        <row r="3345">
          <cell r="D3345">
            <v>5344</v>
          </cell>
        </row>
        <row r="3346">
          <cell r="D3346">
            <v>5345</v>
          </cell>
        </row>
        <row r="3347">
          <cell r="D3347">
            <v>5346</v>
          </cell>
        </row>
        <row r="3348">
          <cell r="D3348">
            <v>5347</v>
          </cell>
        </row>
        <row r="3349">
          <cell r="D3349">
            <v>5348</v>
          </cell>
        </row>
        <row r="3350">
          <cell r="D3350">
            <v>5349</v>
          </cell>
        </row>
        <row r="3351">
          <cell r="D3351">
            <v>5350</v>
          </cell>
        </row>
        <row r="3352">
          <cell r="D3352">
            <v>5351</v>
          </cell>
        </row>
        <row r="3353">
          <cell r="D3353">
            <v>5352</v>
          </cell>
        </row>
        <row r="3354">
          <cell r="D3354">
            <v>5353</v>
          </cell>
        </row>
        <row r="3355">
          <cell r="D3355">
            <v>5354</v>
          </cell>
        </row>
        <row r="3356">
          <cell r="D3356">
            <v>5355</v>
          </cell>
        </row>
        <row r="3357">
          <cell r="D3357">
            <v>5356</v>
          </cell>
        </row>
        <row r="3358">
          <cell r="D3358">
            <v>5357</v>
          </cell>
        </row>
        <row r="3359">
          <cell r="D3359">
            <v>5358</v>
          </cell>
        </row>
        <row r="3360">
          <cell r="D3360">
            <v>5359</v>
          </cell>
        </row>
        <row r="3361">
          <cell r="D3361">
            <v>5360</v>
          </cell>
        </row>
        <row r="3362">
          <cell r="D3362">
            <v>5361</v>
          </cell>
        </row>
        <row r="3363">
          <cell r="D3363">
            <v>5362</v>
          </cell>
        </row>
        <row r="3364">
          <cell r="D3364">
            <v>5363</v>
          </cell>
        </row>
        <row r="3365">
          <cell r="D3365">
            <v>5364</v>
          </cell>
        </row>
        <row r="3366">
          <cell r="D3366">
            <v>5365</v>
          </cell>
        </row>
        <row r="3367">
          <cell r="D3367">
            <v>5366</v>
          </cell>
        </row>
        <row r="3368">
          <cell r="D3368">
            <v>5367</v>
          </cell>
        </row>
        <row r="3369">
          <cell r="D3369">
            <v>5368</v>
          </cell>
        </row>
        <row r="3370">
          <cell r="D3370">
            <v>5369</v>
          </cell>
        </row>
        <row r="3371">
          <cell r="D3371">
            <v>5370</v>
          </cell>
        </row>
        <row r="3372">
          <cell r="D3372">
            <v>5371</v>
          </cell>
        </row>
        <row r="3373">
          <cell r="D3373">
            <v>5372</v>
          </cell>
        </row>
        <row r="3374">
          <cell r="D3374">
            <v>5373</v>
          </cell>
        </row>
        <row r="3375">
          <cell r="D3375">
            <v>5374</v>
          </cell>
        </row>
        <row r="3376">
          <cell r="D3376">
            <v>5375</v>
          </cell>
        </row>
        <row r="3377">
          <cell r="D3377">
            <v>5376</v>
          </cell>
        </row>
        <row r="3378">
          <cell r="D3378">
            <v>5377</v>
          </cell>
        </row>
        <row r="3379">
          <cell r="D3379">
            <v>5378</v>
          </cell>
        </row>
        <row r="3380">
          <cell r="D3380">
            <v>5379</v>
          </cell>
        </row>
        <row r="3381">
          <cell r="D3381">
            <v>5380</v>
          </cell>
        </row>
        <row r="3382">
          <cell r="D3382">
            <v>5381</v>
          </cell>
        </row>
        <row r="3383">
          <cell r="D3383">
            <v>5382</v>
          </cell>
        </row>
        <row r="3384">
          <cell r="D3384">
            <v>5383</v>
          </cell>
        </row>
        <row r="3385">
          <cell r="D3385">
            <v>5384</v>
          </cell>
        </row>
        <row r="3386">
          <cell r="D3386">
            <v>5385</v>
          </cell>
        </row>
        <row r="3387">
          <cell r="D3387">
            <v>5386</v>
          </cell>
        </row>
        <row r="3388">
          <cell r="D3388">
            <v>5387</v>
          </cell>
        </row>
        <row r="3389">
          <cell r="D3389">
            <v>5388</v>
          </cell>
        </row>
        <row r="3390">
          <cell r="D3390">
            <v>5389</v>
          </cell>
        </row>
        <row r="3391">
          <cell r="D3391">
            <v>5390</v>
          </cell>
        </row>
        <row r="3392">
          <cell r="D3392">
            <v>5391</v>
          </cell>
        </row>
        <row r="3393">
          <cell r="D3393">
            <v>5392</v>
          </cell>
        </row>
        <row r="3394">
          <cell r="D3394">
            <v>5393</v>
          </cell>
        </row>
        <row r="3395">
          <cell r="D3395">
            <v>5394</v>
          </cell>
        </row>
        <row r="3396">
          <cell r="D3396">
            <v>5395</v>
          </cell>
        </row>
        <row r="3397">
          <cell r="D3397">
            <v>5396</v>
          </cell>
        </row>
        <row r="3398">
          <cell r="D3398">
            <v>5397</v>
          </cell>
        </row>
        <row r="3399">
          <cell r="D3399">
            <v>5398</v>
          </cell>
        </row>
        <row r="3400">
          <cell r="D3400">
            <v>5399</v>
          </cell>
        </row>
        <row r="3401">
          <cell r="D3401">
            <v>5400</v>
          </cell>
        </row>
        <row r="3402">
          <cell r="D3402">
            <v>5401</v>
          </cell>
        </row>
        <row r="3403">
          <cell r="D3403">
            <v>5402</v>
          </cell>
        </row>
        <row r="3404">
          <cell r="D3404">
            <v>5403</v>
          </cell>
        </row>
        <row r="3405">
          <cell r="D3405">
            <v>5404</v>
          </cell>
        </row>
        <row r="3406">
          <cell r="D3406">
            <v>5405</v>
          </cell>
        </row>
        <row r="3407">
          <cell r="D3407">
            <v>5406</v>
          </cell>
        </row>
        <row r="3408">
          <cell r="D3408">
            <v>5407</v>
          </cell>
        </row>
        <row r="3409">
          <cell r="D3409">
            <v>5408</v>
          </cell>
        </row>
        <row r="3410">
          <cell r="D3410">
            <v>5409</v>
          </cell>
        </row>
        <row r="3411">
          <cell r="D3411">
            <v>5410</v>
          </cell>
        </row>
        <row r="3412">
          <cell r="D3412">
            <v>5411</v>
          </cell>
        </row>
        <row r="3413">
          <cell r="D3413">
            <v>5412</v>
          </cell>
        </row>
        <row r="3414">
          <cell r="D3414">
            <v>5413</v>
          </cell>
        </row>
        <row r="3415">
          <cell r="D3415">
            <v>5414</v>
          </cell>
        </row>
        <row r="3416">
          <cell r="D3416">
            <v>5415</v>
          </cell>
        </row>
        <row r="3417">
          <cell r="D3417">
            <v>5416</v>
          </cell>
        </row>
        <row r="3418">
          <cell r="D3418">
            <v>5417</v>
          </cell>
        </row>
        <row r="3419">
          <cell r="D3419">
            <v>5418</v>
          </cell>
        </row>
        <row r="3420">
          <cell r="D3420">
            <v>5419</v>
          </cell>
        </row>
        <row r="3421">
          <cell r="D3421">
            <v>5420</v>
          </cell>
        </row>
        <row r="3422">
          <cell r="D3422">
            <v>5421</v>
          </cell>
        </row>
        <row r="3423">
          <cell r="D3423">
            <v>5422</v>
          </cell>
        </row>
        <row r="3424">
          <cell r="D3424">
            <v>5423</v>
          </cell>
        </row>
        <row r="3425">
          <cell r="D3425">
            <v>5424</v>
          </cell>
        </row>
        <row r="3426">
          <cell r="D3426">
            <v>5425</v>
          </cell>
        </row>
        <row r="3427">
          <cell r="D3427">
            <v>5426</v>
          </cell>
        </row>
        <row r="3428">
          <cell r="D3428">
            <v>5427</v>
          </cell>
        </row>
        <row r="3429">
          <cell r="D3429">
            <v>5428</v>
          </cell>
        </row>
        <row r="3430">
          <cell r="D3430">
            <v>5429</v>
          </cell>
        </row>
        <row r="3431">
          <cell r="D3431">
            <v>5430</v>
          </cell>
        </row>
        <row r="3432">
          <cell r="D3432">
            <v>5431</v>
          </cell>
        </row>
        <row r="3433">
          <cell r="D3433">
            <v>5432</v>
          </cell>
        </row>
        <row r="3434">
          <cell r="D3434">
            <v>5433</v>
          </cell>
        </row>
        <row r="3435">
          <cell r="D3435">
            <v>5434</v>
          </cell>
        </row>
        <row r="3436">
          <cell r="D3436">
            <v>5435</v>
          </cell>
        </row>
        <row r="3437">
          <cell r="D3437">
            <v>5436</v>
          </cell>
        </row>
        <row r="3438">
          <cell r="D3438">
            <v>5437</v>
          </cell>
        </row>
        <row r="3439">
          <cell r="D3439">
            <v>5438</v>
          </cell>
        </row>
        <row r="3440">
          <cell r="D3440">
            <v>5439</v>
          </cell>
        </row>
        <row r="3441">
          <cell r="D3441">
            <v>5440</v>
          </cell>
        </row>
        <row r="3442">
          <cell r="D3442">
            <v>5441</v>
          </cell>
        </row>
        <row r="3443">
          <cell r="D3443">
            <v>5442</v>
          </cell>
        </row>
        <row r="3444">
          <cell r="D3444">
            <v>5443</v>
          </cell>
        </row>
        <row r="3445">
          <cell r="D3445">
            <v>5444</v>
          </cell>
        </row>
        <row r="3446">
          <cell r="D3446">
            <v>5445</v>
          </cell>
        </row>
        <row r="3447">
          <cell r="D3447">
            <v>5446</v>
          </cell>
        </row>
        <row r="3448">
          <cell r="D3448">
            <v>5447</v>
          </cell>
        </row>
        <row r="3449">
          <cell r="D3449">
            <v>5448</v>
          </cell>
        </row>
        <row r="3450">
          <cell r="D3450">
            <v>5449</v>
          </cell>
        </row>
        <row r="3451">
          <cell r="D3451">
            <v>5450</v>
          </cell>
        </row>
        <row r="3452">
          <cell r="D3452">
            <v>5451</v>
          </cell>
        </row>
        <row r="3453">
          <cell r="D3453">
            <v>5452</v>
          </cell>
        </row>
        <row r="3454">
          <cell r="D3454">
            <v>5453</v>
          </cell>
        </row>
        <row r="3455">
          <cell r="D3455">
            <v>5454</v>
          </cell>
        </row>
        <row r="3456">
          <cell r="D3456">
            <v>5455</v>
          </cell>
        </row>
        <row r="3457">
          <cell r="D3457">
            <v>5456</v>
          </cell>
        </row>
        <row r="3458">
          <cell r="D3458">
            <v>5457</v>
          </cell>
        </row>
        <row r="3459">
          <cell r="D3459">
            <v>5458</v>
          </cell>
        </row>
        <row r="3460">
          <cell r="D3460">
            <v>5459</v>
          </cell>
        </row>
        <row r="3461">
          <cell r="D3461">
            <v>5460</v>
          </cell>
        </row>
        <row r="3462">
          <cell r="D3462">
            <v>5461</v>
          </cell>
        </row>
        <row r="3463">
          <cell r="D3463">
            <v>5462</v>
          </cell>
        </row>
        <row r="3464">
          <cell r="D3464">
            <v>5463</v>
          </cell>
        </row>
        <row r="3465">
          <cell r="D3465">
            <v>5464</v>
          </cell>
        </row>
        <row r="3466">
          <cell r="D3466">
            <v>5465</v>
          </cell>
        </row>
        <row r="3467">
          <cell r="D3467">
            <v>5466</v>
          </cell>
        </row>
        <row r="3468">
          <cell r="D3468">
            <v>5467</v>
          </cell>
        </row>
        <row r="3469">
          <cell r="D3469">
            <v>5468</v>
          </cell>
        </row>
        <row r="3470">
          <cell r="D3470">
            <v>5469</v>
          </cell>
        </row>
        <row r="3471">
          <cell r="D3471">
            <v>5470</v>
          </cell>
        </row>
        <row r="3472">
          <cell r="D3472">
            <v>5471</v>
          </cell>
        </row>
        <row r="3473">
          <cell r="D3473">
            <v>5472</v>
          </cell>
        </row>
        <row r="3474">
          <cell r="D3474">
            <v>5473</v>
          </cell>
        </row>
        <row r="3475">
          <cell r="D3475">
            <v>5474</v>
          </cell>
        </row>
        <row r="3476">
          <cell r="D3476">
            <v>5475</v>
          </cell>
        </row>
        <row r="3477">
          <cell r="D3477">
            <v>5476</v>
          </cell>
        </row>
        <row r="3478">
          <cell r="D3478">
            <v>5477</v>
          </cell>
        </row>
        <row r="3479">
          <cell r="D3479">
            <v>5478</v>
          </cell>
        </row>
        <row r="3480">
          <cell r="D3480">
            <v>5479</v>
          </cell>
        </row>
        <row r="3481">
          <cell r="D3481">
            <v>5480</v>
          </cell>
        </row>
        <row r="3482">
          <cell r="D3482">
            <v>5481</v>
          </cell>
        </row>
        <row r="3483">
          <cell r="D3483">
            <v>5482</v>
          </cell>
        </row>
        <row r="3484">
          <cell r="D3484">
            <v>5483</v>
          </cell>
        </row>
        <row r="3485">
          <cell r="D3485">
            <v>5484</v>
          </cell>
        </row>
        <row r="3486">
          <cell r="D3486">
            <v>5485</v>
          </cell>
        </row>
        <row r="3487">
          <cell r="D3487">
            <v>5486</v>
          </cell>
        </row>
        <row r="3488">
          <cell r="D3488">
            <v>5487</v>
          </cell>
        </row>
        <row r="3489">
          <cell r="D3489">
            <v>5488</v>
          </cell>
        </row>
        <row r="3490">
          <cell r="D3490">
            <v>5489</v>
          </cell>
        </row>
        <row r="3491">
          <cell r="D3491">
            <v>5490</v>
          </cell>
        </row>
        <row r="3492">
          <cell r="D3492">
            <v>5491</v>
          </cell>
        </row>
        <row r="3493">
          <cell r="D3493">
            <v>5492</v>
          </cell>
        </row>
        <row r="3494">
          <cell r="D3494">
            <v>5493</v>
          </cell>
        </row>
        <row r="3495">
          <cell r="D3495">
            <v>5494</v>
          </cell>
        </row>
        <row r="3496">
          <cell r="D3496">
            <v>5495</v>
          </cell>
        </row>
        <row r="3497">
          <cell r="D3497">
            <v>5496</v>
          </cell>
        </row>
        <row r="3498">
          <cell r="D3498">
            <v>5497</v>
          </cell>
        </row>
        <row r="3499">
          <cell r="D3499">
            <v>5498</v>
          </cell>
        </row>
        <row r="3500">
          <cell r="D3500">
            <v>5499</v>
          </cell>
        </row>
        <row r="3501">
          <cell r="D3501">
            <v>5500</v>
          </cell>
        </row>
        <row r="3502">
          <cell r="D3502">
            <v>5501</v>
          </cell>
        </row>
        <row r="3503">
          <cell r="D3503">
            <v>5502</v>
          </cell>
        </row>
        <row r="3504">
          <cell r="D3504">
            <v>5503</v>
          </cell>
        </row>
        <row r="3505">
          <cell r="D3505">
            <v>5504</v>
          </cell>
        </row>
        <row r="3506">
          <cell r="D3506">
            <v>5505</v>
          </cell>
        </row>
        <row r="3507">
          <cell r="D3507">
            <v>5506</v>
          </cell>
        </row>
        <row r="3508">
          <cell r="D3508">
            <v>5507</v>
          </cell>
        </row>
        <row r="3509">
          <cell r="D3509">
            <v>5508</v>
          </cell>
        </row>
        <row r="3510">
          <cell r="D3510">
            <v>5509</v>
          </cell>
        </row>
        <row r="3511">
          <cell r="D3511">
            <v>5510</v>
          </cell>
        </row>
        <row r="3512">
          <cell r="D3512">
            <v>5511</v>
          </cell>
        </row>
        <row r="3513">
          <cell r="D3513">
            <v>5512</v>
          </cell>
        </row>
        <row r="3514">
          <cell r="D3514">
            <v>5513</v>
          </cell>
        </row>
        <row r="3515">
          <cell r="D3515">
            <v>5514</v>
          </cell>
        </row>
        <row r="3516">
          <cell r="D3516">
            <v>5515</v>
          </cell>
        </row>
        <row r="3517">
          <cell r="D3517">
            <v>5516</v>
          </cell>
        </row>
        <row r="3518">
          <cell r="D3518">
            <v>5517</v>
          </cell>
        </row>
        <row r="3519">
          <cell r="D3519">
            <v>5518</v>
          </cell>
        </row>
        <row r="3520">
          <cell r="D3520">
            <v>5519</v>
          </cell>
        </row>
        <row r="3521">
          <cell r="D3521">
            <v>5520</v>
          </cell>
        </row>
        <row r="3522">
          <cell r="D3522">
            <v>5521</v>
          </cell>
        </row>
        <row r="3523">
          <cell r="D3523">
            <v>5522</v>
          </cell>
        </row>
        <row r="3524">
          <cell r="D3524">
            <v>5523</v>
          </cell>
        </row>
        <row r="3525">
          <cell r="D3525">
            <v>5524</v>
          </cell>
        </row>
        <row r="3526">
          <cell r="D3526">
            <v>5525</v>
          </cell>
        </row>
        <row r="3527">
          <cell r="D3527">
            <v>5526</v>
          </cell>
        </row>
        <row r="3528">
          <cell r="D3528">
            <v>5527</v>
          </cell>
        </row>
        <row r="3529">
          <cell r="D3529">
            <v>5528</v>
          </cell>
        </row>
        <row r="3530">
          <cell r="D3530">
            <v>5529</v>
          </cell>
        </row>
        <row r="3531">
          <cell r="D3531">
            <v>5530</v>
          </cell>
        </row>
        <row r="3532">
          <cell r="D3532">
            <v>5531</v>
          </cell>
        </row>
        <row r="3533">
          <cell r="D3533">
            <v>5532</v>
          </cell>
        </row>
        <row r="3534">
          <cell r="D3534">
            <v>5533</v>
          </cell>
        </row>
        <row r="3535">
          <cell r="D3535">
            <v>5534</v>
          </cell>
        </row>
        <row r="3536">
          <cell r="D3536">
            <v>5535</v>
          </cell>
        </row>
        <row r="3537">
          <cell r="D3537">
            <v>5536</v>
          </cell>
        </row>
        <row r="3538">
          <cell r="D3538">
            <v>5537</v>
          </cell>
        </row>
        <row r="3539">
          <cell r="D3539">
            <v>5538</v>
          </cell>
        </row>
        <row r="3540">
          <cell r="D3540">
            <v>5539</v>
          </cell>
        </row>
        <row r="3541">
          <cell r="D3541">
            <v>5540</v>
          </cell>
        </row>
        <row r="3542">
          <cell r="D3542">
            <v>5541</v>
          </cell>
        </row>
        <row r="3543">
          <cell r="D3543">
            <v>5542</v>
          </cell>
        </row>
        <row r="3544">
          <cell r="D3544">
            <v>5543</v>
          </cell>
        </row>
        <row r="3545">
          <cell r="D3545">
            <v>5544</v>
          </cell>
        </row>
        <row r="3546">
          <cell r="D3546">
            <v>5545</v>
          </cell>
        </row>
        <row r="3547">
          <cell r="D3547">
            <v>5546</v>
          </cell>
        </row>
        <row r="3548">
          <cell r="D3548">
            <v>5547</v>
          </cell>
        </row>
        <row r="3549">
          <cell r="D3549">
            <v>5548</v>
          </cell>
        </row>
        <row r="3550">
          <cell r="D3550">
            <v>5549</v>
          </cell>
        </row>
        <row r="3551">
          <cell r="D3551">
            <v>5550</v>
          </cell>
        </row>
        <row r="3552">
          <cell r="D3552">
            <v>5551</v>
          </cell>
        </row>
        <row r="3553">
          <cell r="D3553">
            <v>5552</v>
          </cell>
        </row>
        <row r="3554">
          <cell r="D3554">
            <v>5553</v>
          </cell>
        </row>
        <row r="3555">
          <cell r="D3555">
            <v>5554</v>
          </cell>
        </row>
        <row r="3556">
          <cell r="D3556">
            <v>5555</v>
          </cell>
        </row>
        <row r="3557">
          <cell r="D3557">
            <v>5556</v>
          </cell>
        </row>
        <row r="3558">
          <cell r="D3558">
            <v>5557</v>
          </cell>
        </row>
        <row r="3559">
          <cell r="D3559">
            <v>5558</v>
          </cell>
        </row>
        <row r="3560">
          <cell r="D3560">
            <v>5559</v>
          </cell>
        </row>
        <row r="3561">
          <cell r="D3561">
            <v>5560</v>
          </cell>
        </row>
        <row r="3562">
          <cell r="D3562">
            <v>5561</v>
          </cell>
        </row>
        <row r="3563">
          <cell r="D3563">
            <v>5562</v>
          </cell>
        </row>
        <row r="3564">
          <cell r="D3564">
            <v>5563</v>
          </cell>
        </row>
        <row r="3565">
          <cell r="D3565">
            <v>5564</v>
          </cell>
        </row>
        <row r="3566">
          <cell r="D3566">
            <v>5565</v>
          </cell>
        </row>
        <row r="3567">
          <cell r="D3567">
            <v>5566</v>
          </cell>
        </row>
        <row r="3568">
          <cell r="D3568">
            <v>5567</v>
          </cell>
        </row>
        <row r="3569">
          <cell r="D3569">
            <v>5568</v>
          </cell>
        </row>
        <row r="3570">
          <cell r="D3570">
            <v>5569</v>
          </cell>
        </row>
        <row r="3571">
          <cell r="D3571">
            <v>5570</v>
          </cell>
        </row>
        <row r="3572">
          <cell r="D3572">
            <v>5571</v>
          </cell>
        </row>
        <row r="3573">
          <cell r="D3573">
            <v>5572</v>
          </cell>
        </row>
        <row r="3574">
          <cell r="D3574">
            <v>5573</v>
          </cell>
        </row>
        <row r="3575">
          <cell r="D3575">
            <v>5574</v>
          </cell>
        </row>
        <row r="3576">
          <cell r="D3576">
            <v>5575</v>
          </cell>
        </row>
        <row r="3577">
          <cell r="D3577">
            <v>5576</v>
          </cell>
        </row>
        <row r="3578">
          <cell r="D3578">
            <v>5577</v>
          </cell>
        </row>
        <row r="3579">
          <cell r="D3579">
            <v>5578</v>
          </cell>
        </row>
        <row r="3580">
          <cell r="D3580">
            <v>5579</v>
          </cell>
        </row>
        <row r="3581">
          <cell r="D3581">
            <v>5580</v>
          </cell>
        </row>
        <row r="3582">
          <cell r="D3582">
            <v>5581</v>
          </cell>
        </row>
        <row r="3583">
          <cell r="D3583">
            <v>5582</v>
          </cell>
        </row>
        <row r="3584">
          <cell r="D3584">
            <v>5583</v>
          </cell>
        </row>
        <row r="3585">
          <cell r="D3585">
            <v>5584</v>
          </cell>
        </row>
        <row r="3586">
          <cell r="D3586">
            <v>5585</v>
          </cell>
        </row>
        <row r="3587">
          <cell r="D3587">
            <v>5586</v>
          </cell>
        </row>
        <row r="3588">
          <cell r="D3588">
            <v>5587</v>
          </cell>
        </row>
        <row r="3589">
          <cell r="D3589">
            <v>5588</v>
          </cell>
        </row>
        <row r="3590">
          <cell r="D3590">
            <v>5589</v>
          </cell>
        </row>
        <row r="3591">
          <cell r="D3591">
            <v>5590</v>
          </cell>
        </row>
        <row r="3592">
          <cell r="D3592">
            <v>5591</v>
          </cell>
        </row>
        <row r="3593">
          <cell r="D3593">
            <v>5592</v>
          </cell>
        </row>
        <row r="3594">
          <cell r="D3594">
            <v>5593</v>
          </cell>
        </row>
        <row r="3595">
          <cell r="D3595">
            <v>5594</v>
          </cell>
        </row>
        <row r="3596">
          <cell r="D3596">
            <v>5595</v>
          </cell>
        </row>
        <row r="3597">
          <cell r="D3597">
            <v>5596</v>
          </cell>
        </row>
        <row r="3598">
          <cell r="D3598">
            <v>5597</v>
          </cell>
        </row>
        <row r="3599">
          <cell r="D3599">
            <v>5598</v>
          </cell>
        </row>
        <row r="3600">
          <cell r="D3600">
            <v>5599</v>
          </cell>
        </row>
        <row r="3601">
          <cell r="D3601">
            <v>5600</v>
          </cell>
        </row>
        <row r="3602">
          <cell r="D3602">
            <v>5601</v>
          </cell>
        </row>
        <row r="3603">
          <cell r="D3603">
            <v>5602</v>
          </cell>
        </row>
        <row r="3604">
          <cell r="D3604">
            <v>5603</v>
          </cell>
        </row>
        <row r="3605">
          <cell r="D3605">
            <v>5604</v>
          </cell>
        </row>
        <row r="3606">
          <cell r="D3606">
            <v>5605</v>
          </cell>
        </row>
        <row r="3607">
          <cell r="D3607">
            <v>5606</v>
          </cell>
        </row>
        <row r="3608">
          <cell r="D3608">
            <v>5607</v>
          </cell>
        </row>
        <row r="3609">
          <cell r="D3609">
            <v>5608</v>
          </cell>
        </row>
        <row r="3610">
          <cell r="D3610">
            <v>5609</v>
          </cell>
        </row>
        <row r="3611">
          <cell r="D3611">
            <v>5610</v>
          </cell>
        </row>
        <row r="3612">
          <cell r="D3612">
            <v>5611</v>
          </cell>
        </row>
        <row r="3613">
          <cell r="D3613">
            <v>5612</v>
          </cell>
        </row>
        <row r="3614">
          <cell r="D3614">
            <v>5613</v>
          </cell>
        </row>
        <row r="3615">
          <cell r="D3615">
            <v>5614</v>
          </cell>
        </row>
        <row r="3616">
          <cell r="D3616">
            <v>5615</v>
          </cell>
        </row>
        <row r="3617">
          <cell r="D3617">
            <v>5616</v>
          </cell>
        </row>
        <row r="3618">
          <cell r="D3618">
            <v>5617</v>
          </cell>
        </row>
        <row r="3619">
          <cell r="D3619">
            <v>5618</v>
          </cell>
        </row>
        <row r="3620">
          <cell r="D3620">
            <v>5619</v>
          </cell>
        </row>
        <row r="3621">
          <cell r="D3621">
            <v>5620</v>
          </cell>
        </row>
        <row r="3622">
          <cell r="D3622">
            <v>5621</v>
          </cell>
        </row>
        <row r="3623">
          <cell r="D3623">
            <v>5622</v>
          </cell>
        </row>
        <row r="3624">
          <cell r="D3624">
            <v>5623</v>
          </cell>
        </row>
        <row r="3625">
          <cell r="D3625">
            <v>5624</v>
          </cell>
        </row>
        <row r="3626">
          <cell r="D3626">
            <v>5625</v>
          </cell>
        </row>
        <row r="3627">
          <cell r="D3627">
            <v>5626</v>
          </cell>
        </row>
        <row r="3628">
          <cell r="D3628">
            <v>5627</v>
          </cell>
        </row>
        <row r="3629">
          <cell r="D3629">
            <v>5628</v>
          </cell>
        </row>
        <row r="3630">
          <cell r="D3630">
            <v>5629</v>
          </cell>
        </row>
        <row r="3631">
          <cell r="D3631">
            <v>5630</v>
          </cell>
        </row>
        <row r="3632">
          <cell r="D3632">
            <v>5631</v>
          </cell>
        </row>
        <row r="3633">
          <cell r="D3633">
            <v>5632</v>
          </cell>
        </row>
        <row r="3634">
          <cell r="D3634">
            <v>5633</v>
          </cell>
        </row>
        <row r="3635">
          <cell r="D3635">
            <v>5634</v>
          </cell>
        </row>
        <row r="3636">
          <cell r="D3636">
            <v>5635</v>
          </cell>
        </row>
        <row r="3637">
          <cell r="D3637">
            <v>5636</v>
          </cell>
        </row>
        <row r="3638">
          <cell r="D3638">
            <v>5637</v>
          </cell>
        </row>
        <row r="3639">
          <cell r="D3639">
            <v>5638</v>
          </cell>
        </row>
        <row r="3640">
          <cell r="D3640">
            <v>5639</v>
          </cell>
        </row>
        <row r="3641">
          <cell r="D3641">
            <v>5640</v>
          </cell>
        </row>
        <row r="3642">
          <cell r="D3642">
            <v>5641</v>
          </cell>
        </row>
        <row r="3643">
          <cell r="D3643">
            <v>5642</v>
          </cell>
        </row>
        <row r="3644">
          <cell r="D3644">
            <v>5643</v>
          </cell>
        </row>
        <row r="3645">
          <cell r="D3645">
            <v>5644</v>
          </cell>
        </row>
        <row r="3646">
          <cell r="D3646">
            <v>5645</v>
          </cell>
        </row>
        <row r="3647">
          <cell r="D3647">
            <v>5646</v>
          </cell>
        </row>
        <row r="3648">
          <cell r="D3648">
            <v>5647</v>
          </cell>
        </row>
        <row r="3649">
          <cell r="D3649">
            <v>5648</v>
          </cell>
        </row>
        <row r="3650">
          <cell r="D3650">
            <v>5649</v>
          </cell>
        </row>
        <row r="3651">
          <cell r="D3651">
            <v>5650</v>
          </cell>
        </row>
        <row r="3652">
          <cell r="D3652">
            <v>5651</v>
          </cell>
        </row>
        <row r="3653">
          <cell r="D3653">
            <v>5652</v>
          </cell>
        </row>
        <row r="3654">
          <cell r="D3654">
            <v>5653</v>
          </cell>
        </row>
        <row r="3655">
          <cell r="D3655">
            <v>5654</v>
          </cell>
        </row>
        <row r="3656">
          <cell r="D3656">
            <v>5655</v>
          </cell>
        </row>
        <row r="3657">
          <cell r="D3657">
            <v>5656</v>
          </cell>
        </row>
        <row r="3658">
          <cell r="D3658">
            <v>5657</v>
          </cell>
        </row>
        <row r="3659">
          <cell r="D3659">
            <v>5658</v>
          </cell>
        </row>
        <row r="3660">
          <cell r="D3660">
            <v>5659</v>
          </cell>
        </row>
        <row r="3661">
          <cell r="D3661">
            <v>5660</v>
          </cell>
        </row>
        <row r="3662">
          <cell r="D3662">
            <v>5661</v>
          </cell>
        </row>
        <row r="3663">
          <cell r="D3663">
            <v>5662</v>
          </cell>
        </row>
        <row r="3664">
          <cell r="D3664">
            <v>5663</v>
          </cell>
        </row>
        <row r="3665">
          <cell r="D3665">
            <v>5664</v>
          </cell>
        </row>
        <row r="3666">
          <cell r="D3666">
            <v>5665</v>
          </cell>
        </row>
        <row r="3667">
          <cell r="D3667">
            <v>5666</v>
          </cell>
        </row>
        <row r="3668">
          <cell r="D3668">
            <v>5667</v>
          </cell>
        </row>
        <row r="3669">
          <cell r="D3669">
            <v>5668</v>
          </cell>
        </row>
        <row r="3670">
          <cell r="D3670">
            <v>5669</v>
          </cell>
        </row>
        <row r="3671">
          <cell r="D3671">
            <v>5670</v>
          </cell>
        </row>
        <row r="3672">
          <cell r="D3672">
            <v>5671</v>
          </cell>
        </row>
        <row r="3673">
          <cell r="D3673">
            <v>5672</v>
          </cell>
        </row>
        <row r="3674">
          <cell r="D3674">
            <v>5673</v>
          </cell>
        </row>
        <row r="3675">
          <cell r="D3675">
            <v>5674</v>
          </cell>
        </row>
        <row r="3676">
          <cell r="D3676">
            <v>5675</v>
          </cell>
        </row>
        <row r="3677">
          <cell r="D3677">
            <v>5676</v>
          </cell>
        </row>
        <row r="3678">
          <cell r="D3678">
            <v>5677</v>
          </cell>
        </row>
        <row r="3679">
          <cell r="D3679">
            <v>5678</v>
          </cell>
        </row>
        <row r="3680">
          <cell r="D3680">
            <v>5679</v>
          </cell>
        </row>
        <row r="3681">
          <cell r="D3681">
            <v>5680</v>
          </cell>
        </row>
        <row r="3682">
          <cell r="D3682">
            <v>5681</v>
          </cell>
        </row>
        <row r="3683">
          <cell r="D3683">
            <v>5682</v>
          </cell>
        </row>
        <row r="3684">
          <cell r="D3684">
            <v>5683</v>
          </cell>
        </row>
        <row r="3685">
          <cell r="D3685">
            <v>5684</v>
          </cell>
        </row>
        <row r="3686">
          <cell r="D3686">
            <v>5685</v>
          </cell>
        </row>
        <row r="3687">
          <cell r="D3687">
            <v>5686</v>
          </cell>
        </row>
        <row r="3688">
          <cell r="D3688">
            <v>5687</v>
          </cell>
        </row>
        <row r="3689">
          <cell r="D3689">
            <v>5688</v>
          </cell>
        </row>
        <row r="3690">
          <cell r="D3690">
            <v>5689</v>
          </cell>
        </row>
        <row r="3691">
          <cell r="D3691">
            <v>5690</v>
          </cell>
        </row>
        <row r="3692">
          <cell r="D3692">
            <v>5691</v>
          </cell>
        </row>
        <row r="3693">
          <cell r="D3693">
            <v>5692</v>
          </cell>
        </row>
        <row r="3694">
          <cell r="D3694">
            <v>5693</v>
          </cell>
        </row>
        <row r="3695">
          <cell r="D3695">
            <v>5694</v>
          </cell>
        </row>
        <row r="3696">
          <cell r="D3696">
            <v>5695</v>
          </cell>
        </row>
        <row r="3697">
          <cell r="D3697">
            <v>5696</v>
          </cell>
        </row>
        <row r="3698">
          <cell r="D3698">
            <v>5697</v>
          </cell>
        </row>
        <row r="3699">
          <cell r="D3699">
            <v>5698</v>
          </cell>
        </row>
        <row r="3700">
          <cell r="D3700">
            <v>5699</v>
          </cell>
        </row>
        <row r="3701">
          <cell r="D3701">
            <v>5700</v>
          </cell>
        </row>
        <row r="3702">
          <cell r="D3702">
            <v>5701</v>
          </cell>
        </row>
        <row r="3703">
          <cell r="D3703">
            <v>5702</v>
          </cell>
        </row>
        <row r="3704">
          <cell r="D3704">
            <v>5703</v>
          </cell>
        </row>
        <row r="3705">
          <cell r="D3705">
            <v>5704</v>
          </cell>
        </row>
        <row r="3706">
          <cell r="D3706">
            <v>5705</v>
          </cell>
        </row>
        <row r="3707">
          <cell r="D3707">
            <v>5706</v>
          </cell>
        </row>
        <row r="3708">
          <cell r="D3708">
            <v>5707</v>
          </cell>
        </row>
        <row r="3709">
          <cell r="D3709">
            <v>5708</v>
          </cell>
        </row>
        <row r="3710">
          <cell r="D3710">
            <v>5709</v>
          </cell>
        </row>
        <row r="3711">
          <cell r="D3711">
            <v>5710</v>
          </cell>
        </row>
        <row r="3712">
          <cell r="D3712">
            <v>5711</v>
          </cell>
        </row>
        <row r="3713">
          <cell r="D3713">
            <v>5712</v>
          </cell>
        </row>
        <row r="3714">
          <cell r="D3714">
            <v>5713</v>
          </cell>
        </row>
        <row r="3715">
          <cell r="D3715">
            <v>5714</v>
          </cell>
        </row>
        <row r="3716">
          <cell r="D3716">
            <v>5715</v>
          </cell>
        </row>
        <row r="3717">
          <cell r="D3717">
            <v>5716</v>
          </cell>
        </row>
        <row r="3718">
          <cell r="D3718">
            <v>5717</v>
          </cell>
        </row>
        <row r="3719">
          <cell r="D3719">
            <v>5718</v>
          </cell>
        </row>
        <row r="3720">
          <cell r="D3720">
            <v>5719</v>
          </cell>
        </row>
        <row r="3721">
          <cell r="D3721">
            <v>5720</v>
          </cell>
        </row>
        <row r="3722">
          <cell r="D3722">
            <v>5721</v>
          </cell>
        </row>
        <row r="3723">
          <cell r="D3723">
            <v>5722</v>
          </cell>
        </row>
        <row r="3724">
          <cell r="D3724">
            <v>5723</v>
          </cell>
        </row>
        <row r="3725">
          <cell r="D3725">
            <v>5724</v>
          </cell>
        </row>
        <row r="3726">
          <cell r="D3726">
            <v>5725</v>
          </cell>
        </row>
        <row r="3727">
          <cell r="D3727">
            <v>5726</v>
          </cell>
        </row>
        <row r="3728">
          <cell r="D3728">
            <v>5727</v>
          </cell>
        </row>
        <row r="3729">
          <cell r="D3729">
            <v>5728</v>
          </cell>
        </row>
        <row r="3730">
          <cell r="D3730">
            <v>5729</v>
          </cell>
        </row>
        <row r="3731">
          <cell r="D3731">
            <v>5730</v>
          </cell>
        </row>
        <row r="3732">
          <cell r="D3732">
            <v>5731</v>
          </cell>
        </row>
        <row r="3733">
          <cell r="D3733">
            <v>5732</v>
          </cell>
        </row>
        <row r="3734">
          <cell r="D3734">
            <v>5733</v>
          </cell>
        </row>
        <row r="3735">
          <cell r="D3735">
            <v>5734</v>
          </cell>
        </row>
        <row r="3736">
          <cell r="D3736">
            <v>5735</v>
          </cell>
        </row>
        <row r="3737">
          <cell r="D3737">
            <v>5736</v>
          </cell>
        </row>
        <row r="3738">
          <cell r="D3738">
            <v>5737</v>
          </cell>
        </row>
        <row r="3739">
          <cell r="D3739">
            <v>5738</v>
          </cell>
        </row>
        <row r="3740">
          <cell r="D3740">
            <v>5739</v>
          </cell>
        </row>
        <row r="3741">
          <cell r="D3741">
            <v>5740</v>
          </cell>
        </row>
        <row r="3742">
          <cell r="D3742">
            <v>5741</v>
          </cell>
        </row>
        <row r="3743">
          <cell r="D3743">
            <v>5742</v>
          </cell>
        </row>
        <row r="3744">
          <cell r="D3744">
            <v>5743</v>
          </cell>
        </row>
        <row r="3745">
          <cell r="D3745">
            <v>5744</v>
          </cell>
        </row>
        <row r="3746">
          <cell r="D3746">
            <v>5745</v>
          </cell>
        </row>
        <row r="3747">
          <cell r="D3747">
            <v>5746</v>
          </cell>
        </row>
        <row r="3748">
          <cell r="D3748">
            <v>5747</v>
          </cell>
        </row>
        <row r="3749">
          <cell r="D3749">
            <v>5748</v>
          </cell>
        </row>
        <row r="3750">
          <cell r="D3750">
            <v>5749</v>
          </cell>
        </row>
        <row r="3751">
          <cell r="D3751">
            <v>5750</v>
          </cell>
        </row>
        <row r="3752">
          <cell r="D3752">
            <v>5751</v>
          </cell>
        </row>
        <row r="3753">
          <cell r="D3753">
            <v>5752</v>
          </cell>
        </row>
        <row r="3754">
          <cell r="D3754">
            <v>5753</v>
          </cell>
        </row>
        <row r="3755">
          <cell r="D3755">
            <v>5754</v>
          </cell>
        </row>
        <row r="3756">
          <cell r="D3756">
            <v>5755</v>
          </cell>
        </row>
        <row r="3757">
          <cell r="D3757">
            <v>5756</v>
          </cell>
        </row>
        <row r="3758">
          <cell r="D3758">
            <v>5757</v>
          </cell>
        </row>
        <row r="3759">
          <cell r="D3759">
            <v>5758</v>
          </cell>
        </row>
        <row r="3760">
          <cell r="D3760">
            <v>5759</v>
          </cell>
        </row>
        <row r="3761">
          <cell r="D3761">
            <v>5760</v>
          </cell>
        </row>
        <row r="3762">
          <cell r="D3762">
            <v>5761</v>
          </cell>
        </row>
        <row r="3763">
          <cell r="D3763">
            <v>5762</v>
          </cell>
        </row>
        <row r="3764">
          <cell r="D3764">
            <v>5763</v>
          </cell>
        </row>
        <row r="3765">
          <cell r="D3765">
            <v>5764</v>
          </cell>
        </row>
        <row r="3766">
          <cell r="D3766">
            <v>5765</v>
          </cell>
        </row>
        <row r="3767">
          <cell r="D3767">
            <v>5766</v>
          </cell>
        </row>
        <row r="3768">
          <cell r="D3768">
            <v>5767</v>
          </cell>
        </row>
        <row r="3769">
          <cell r="D3769">
            <v>5768</v>
          </cell>
        </row>
        <row r="3770">
          <cell r="D3770">
            <v>5769</v>
          </cell>
        </row>
        <row r="3771">
          <cell r="D3771">
            <v>5770</v>
          </cell>
        </row>
        <row r="3772">
          <cell r="D3772">
            <v>5771</v>
          </cell>
        </row>
        <row r="3773">
          <cell r="D3773">
            <v>5772</v>
          </cell>
        </row>
        <row r="3774">
          <cell r="D3774">
            <v>5773</v>
          </cell>
        </row>
        <row r="3775">
          <cell r="D3775">
            <v>5774</v>
          </cell>
        </row>
        <row r="3776">
          <cell r="D3776">
            <v>5775</v>
          </cell>
        </row>
        <row r="3777">
          <cell r="D3777">
            <v>5776</v>
          </cell>
        </row>
        <row r="3778">
          <cell r="D3778">
            <v>5777</v>
          </cell>
        </row>
        <row r="3779">
          <cell r="D3779">
            <v>5778</v>
          </cell>
        </row>
        <row r="3780">
          <cell r="D3780">
            <v>5779</v>
          </cell>
        </row>
        <row r="3781">
          <cell r="D3781">
            <v>5780</v>
          </cell>
        </row>
        <row r="3782">
          <cell r="D3782">
            <v>5781</v>
          </cell>
        </row>
        <row r="3783">
          <cell r="D3783">
            <v>5782</v>
          </cell>
        </row>
        <row r="3784">
          <cell r="D3784">
            <v>5783</v>
          </cell>
        </row>
        <row r="3785">
          <cell r="D3785">
            <v>5784</v>
          </cell>
        </row>
        <row r="3786">
          <cell r="D3786">
            <v>5785</v>
          </cell>
        </row>
        <row r="3787">
          <cell r="D3787">
            <v>5786</v>
          </cell>
        </row>
        <row r="3788">
          <cell r="D3788">
            <v>5787</v>
          </cell>
        </row>
        <row r="3789">
          <cell r="D3789">
            <v>5788</v>
          </cell>
        </row>
        <row r="3790">
          <cell r="D3790">
            <v>5789</v>
          </cell>
        </row>
        <row r="3791">
          <cell r="D3791">
            <v>5790</v>
          </cell>
        </row>
        <row r="3792">
          <cell r="D3792">
            <v>5791</v>
          </cell>
        </row>
        <row r="3793">
          <cell r="D3793">
            <v>5792</v>
          </cell>
        </row>
        <row r="3794">
          <cell r="D3794">
            <v>5793</v>
          </cell>
        </row>
        <row r="3795">
          <cell r="D3795">
            <v>5794</v>
          </cell>
        </row>
        <row r="3796">
          <cell r="D3796">
            <v>5795</v>
          </cell>
        </row>
        <row r="3797">
          <cell r="D3797">
            <v>5796</v>
          </cell>
        </row>
        <row r="3798">
          <cell r="D3798">
            <v>5797</v>
          </cell>
        </row>
        <row r="3799">
          <cell r="D3799">
            <v>5798</v>
          </cell>
        </row>
        <row r="3800">
          <cell r="D3800">
            <v>5799</v>
          </cell>
        </row>
        <row r="3801">
          <cell r="D3801">
            <v>5800</v>
          </cell>
        </row>
        <row r="3802">
          <cell r="D3802">
            <v>5801</v>
          </cell>
        </row>
        <row r="3803">
          <cell r="D3803">
            <v>5802</v>
          </cell>
        </row>
        <row r="3804">
          <cell r="D3804">
            <v>5803</v>
          </cell>
        </row>
        <row r="3805">
          <cell r="D3805">
            <v>5804</v>
          </cell>
        </row>
        <row r="3806">
          <cell r="D3806">
            <v>5805</v>
          </cell>
        </row>
        <row r="3807">
          <cell r="D3807">
            <v>5806</v>
          </cell>
        </row>
        <row r="3808">
          <cell r="D3808">
            <v>5807</v>
          </cell>
        </row>
        <row r="3809">
          <cell r="D3809">
            <v>5808</v>
          </cell>
        </row>
        <row r="3810">
          <cell r="D3810">
            <v>5809</v>
          </cell>
        </row>
        <row r="3811">
          <cell r="D3811">
            <v>5810</v>
          </cell>
        </row>
        <row r="3812">
          <cell r="D3812">
            <v>5811</v>
          </cell>
        </row>
        <row r="3813">
          <cell r="D3813">
            <v>5812</v>
          </cell>
        </row>
        <row r="3814">
          <cell r="D3814">
            <v>5813</v>
          </cell>
        </row>
        <row r="3815">
          <cell r="D3815">
            <v>5814</v>
          </cell>
        </row>
        <row r="3816">
          <cell r="D3816">
            <v>5815</v>
          </cell>
        </row>
        <row r="3817">
          <cell r="D3817">
            <v>5816</v>
          </cell>
        </row>
        <row r="3818">
          <cell r="D3818">
            <v>5817</v>
          </cell>
        </row>
        <row r="3819">
          <cell r="D3819">
            <v>5818</v>
          </cell>
        </row>
        <row r="3820">
          <cell r="D3820">
            <v>5819</v>
          </cell>
        </row>
        <row r="3821">
          <cell r="D3821">
            <v>5820</v>
          </cell>
        </row>
        <row r="3822">
          <cell r="D3822">
            <v>5821</v>
          </cell>
        </row>
        <row r="3823">
          <cell r="D3823">
            <v>5822</v>
          </cell>
        </row>
        <row r="3824">
          <cell r="D3824">
            <v>5823</v>
          </cell>
        </row>
        <row r="3825">
          <cell r="D3825">
            <v>5824</v>
          </cell>
        </row>
        <row r="3826">
          <cell r="D3826">
            <v>5825</v>
          </cell>
        </row>
        <row r="3827">
          <cell r="D3827">
            <v>5826</v>
          </cell>
        </row>
        <row r="3828">
          <cell r="D3828">
            <v>5827</v>
          </cell>
        </row>
        <row r="3829">
          <cell r="D3829">
            <v>5828</v>
          </cell>
        </row>
        <row r="3830">
          <cell r="D3830">
            <v>5829</v>
          </cell>
        </row>
        <row r="3831">
          <cell r="D3831">
            <v>5830</v>
          </cell>
        </row>
        <row r="3832">
          <cell r="D3832">
            <v>5831</v>
          </cell>
        </row>
        <row r="3833">
          <cell r="D3833">
            <v>5832</v>
          </cell>
        </row>
        <row r="3834">
          <cell r="D3834">
            <v>5833</v>
          </cell>
        </row>
        <row r="3835">
          <cell r="D3835">
            <v>5834</v>
          </cell>
        </row>
        <row r="3836">
          <cell r="D3836">
            <v>5835</v>
          </cell>
        </row>
        <row r="3837">
          <cell r="D3837">
            <v>5836</v>
          </cell>
        </row>
        <row r="3838">
          <cell r="D3838">
            <v>5837</v>
          </cell>
        </row>
        <row r="3839">
          <cell r="D3839">
            <v>5838</v>
          </cell>
        </row>
        <row r="3840">
          <cell r="D3840">
            <v>5839</v>
          </cell>
        </row>
        <row r="3841">
          <cell r="D3841">
            <v>5840</v>
          </cell>
        </row>
        <row r="3842">
          <cell r="D3842">
            <v>5841</v>
          </cell>
        </row>
        <row r="3843">
          <cell r="D3843">
            <v>5842</v>
          </cell>
        </row>
        <row r="3844">
          <cell r="D3844">
            <v>5843</v>
          </cell>
        </row>
        <row r="3845">
          <cell r="D3845">
            <v>5844</v>
          </cell>
        </row>
        <row r="3846">
          <cell r="D3846">
            <v>5845</v>
          </cell>
        </row>
        <row r="3847">
          <cell r="D3847">
            <v>5846</v>
          </cell>
        </row>
        <row r="3848">
          <cell r="D3848">
            <v>5847</v>
          </cell>
        </row>
        <row r="3849">
          <cell r="D3849">
            <v>5848</v>
          </cell>
        </row>
        <row r="3850">
          <cell r="D3850">
            <v>5849</v>
          </cell>
        </row>
        <row r="3851">
          <cell r="D3851">
            <v>5850</v>
          </cell>
        </row>
        <row r="3852">
          <cell r="D3852">
            <v>5851</v>
          </cell>
        </row>
        <row r="3853">
          <cell r="D3853">
            <v>5852</v>
          </cell>
        </row>
        <row r="3854">
          <cell r="D3854">
            <v>5853</v>
          </cell>
        </row>
        <row r="3855">
          <cell r="D3855">
            <v>5854</v>
          </cell>
        </row>
        <row r="3856">
          <cell r="D3856">
            <v>5855</v>
          </cell>
        </row>
        <row r="3857">
          <cell r="D3857">
            <v>5856</v>
          </cell>
        </row>
        <row r="3858">
          <cell r="D3858">
            <v>5857</v>
          </cell>
        </row>
        <row r="3859">
          <cell r="D3859">
            <v>5858</v>
          </cell>
        </row>
        <row r="3860">
          <cell r="D3860">
            <v>5859</v>
          </cell>
        </row>
        <row r="3861">
          <cell r="D3861">
            <v>5860</v>
          </cell>
        </row>
        <row r="3862">
          <cell r="D3862">
            <v>5861</v>
          </cell>
        </row>
        <row r="3863">
          <cell r="D3863">
            <v>5862</v>
          </cell>
        </row>
        <row r="3864">
          <cell r="D3864">
            <v>5863</v>
          </cell>
        </row>
        <row r="3865">
          <cell r="D3865">
            <v>5864</v>
          </cell>
        </row>
        <row r="3866">
          <cell r="D3866">
            <v>5865</v>
          </cell>
        </row>
        <row r="3867">
          <cell r="D3867">
            <v>5866</v>
          </cell>
        </row>
        <row r="3868">
          <cell r="D3868">
            <v>5867</v>
          </cell>
        </row>
        <row r="3869">
          <cell r="D3869">
            <v>5868</v>
          </cell>
        </row>
        <row r="3870">
          <cell r="D3870">
            <v>5869</v>
          </cell>
        </row>
        <row r="3871">
          <cell r="D3871">
            <v>5870</v>
          </cell>
        </row>
        <row r="3872">
          <cell r="D3872">
            <v>5871</v>
          </cell>
        </row>
        <row r="3873">
          <cell r="D3873">
            <v>5872</v>
          </cell>
        </row>
        <row r="3874">
          <cell r="D3874">
            <v>5873</v>
          </cell>
        </row>
        <row r="3875">
          <cell r="D3875">
            <v>5874</v>
          </cell>
        </row>
        <row r="3876">
          <cell r="D3876">
            <v>5875</v>
          </cell>
        </row>
        <row r="3877">
          <cell r="D3877">
            <v>5876</v>
          </cell>
        </row>
        <row r="3878">
          <cell r="D3878">
            <v>5877</v>
          </cell>
        </row>
        <row r="3879">
          <cell r="D3879">
            <v>5878</v>
          </cell>
        </row>
        <row r="3880">
          <cell r="D3880">
            <v>5879</v>
          </cell>
        </row>
        <row r="3881">
          <cell r="D3881">
            <v>5880</v>
          </cell>
        </row>
        <row r="3882">
          <cell r="D3882">
            <v>5881</v>
          </cell>
        </row>
        <row r="3883">
          <cell r="D3883">
            <v>5882</v>
          </cell>
        </row>
        <row r="3884">
          <cell r="D3884">
            <v>5883</v>
          </cell>
        </row>
        <row r="3885">
          <cell r="D3885">
            <v>5884</v>
          </cell>
        </row>
        <row r="3886">
          <cell r="D3886">
            <v>5885</v>
          </cell>
        </row>
        <row r="3887">
          <cell r="D3887">
            <v>5886</v>
          </cell>
        </row>
        <row r="3888">
          <cell r="D3888">
            <v>5887</v>
          </cell>
        </row>
        <row r="3889">
          <cell r="D3889">
            <v>5888</v>
          </cell>
        </row>
        <row r="3890">
          <cell r="D3890">
            <v>5889</v>
          </cell>
        </row>
        <row r="3891">
          <cell r="D3891">
            <v>5890</v>
          </cell>
        </row>
        <row r="3892">
          <cell r="D3892">
            <v>5891</v>
          </cell>
        </row>
        <row r="3893">
          <cell r="D3893">
            <v>5892</v>
          </cell>
        </row>
        <row r="3894">
          <cell r="D3894">
            <v>5893</v>
          </cell>
        </row>
        <row r="3895">
          <cell r="D3895">
            <v>5894</v>
          </cell>
        </row>
        <row r="3896">
          <cell r="D3896">
            <v>5895</v>
          </cell>
        </row>
        <row r="3897">
          <cell r="D3897">
            <v>5896</v>
          </cell>
        </row>
        <row r="3898">
          <cell r="D3898">
            <v>5897</v>
          </cell>
        </row>
        <row r="3899">
          <cell r="D3899">
            <v>5898</v>
          </cell>
        </row>
        <row r="3900">
          <cell r="D3900">
            <v>5899</v>
          </cell>
        </row>
        <row r="3901">
          <cell r="D3901">
            <v>5900</v>
          </cell>
        </row>
        <row r="3902">
          <cell r="D3902">
            <v>5901</v>
          </cell>
        </row>
        <row r="3903">
          <cell r="D3903">
            <v>5902</v>
          </cell>
        </row>
        <row r="3904">
          <cell r="D3904">
            <v>5903</v>
          </cell>
        </row>
        <row r="3905">
          <cell r="D3905">
            <v>5904</v>
          </cell>
        </row>
        <row r="3906">
          <cell r="D3906">
            <v>5905</v>
          </cell>
        </row>
        <row r="3907">
          <cell r="D3907">
            <v>5906</v>
          </cell>
        </row>
        <row r="3908">
          <cell r="D3908">
            <v>5907</v>
          </cell>
        </row>
        <row r="3909">
          <cell r="D3909">
            <v>5908</v>
          </cell>
        </row>
        <row r="3910">
          <cell r="D3910">
            <v>5909</v>
          </cell>
        </row>
        <row r="3911">
          <cell r="D3911">
            <v>5910</v>
          </cell>
        </row>
        <row r="3912">
          <cell r="D3912">
            <v>5911</v>
          </cell>
        </row>
        <row r="3913">
          <cell r="D3913">
            <v>5912</v>
          </cell>
        </row>
        <row r="3914">
          <cell r="D3914">
            <v>5913</v>
          </cell>
        </row>
        <row r="3915">
          <cell r="D3915">
            <v>5914</v>
          </cell>
        </row>
        <row r="3916">
          <cell r="D3916">
            <v>5915</v>
          </cell>
        </row>
        <row r="3917">
          <cell r="D3917">
            <v>5916</v>
          </cell>
        </row>
        <row r="3918">
          <cell r="D3918">
            <v>5917</v>
          </cell>
        </row>
        <row r="3919">
          <cell r="D3919">
            <v>5918</v>
          </cell>
        </row>
        <row r="3920">
          <cell r="D3920">
            <v>5919</v>
          </cell>
        </row>
        <row r="3921">
          <cell r="D3921">
            <v>5920</v>
          </cell>
        </row>
        <row r="3922">
          <cell r="D3922">
            <v>5921</v>
          </cell>
        </row>
        <row r="3923">
          <cell r="D3923">
            <v>5922</v>
          </cell>
        </row>
        <row r="3924">
          <cell r="D3924">
            <v>5923</v>
          </cell>
        </row>
        <row r="3925">
          <cell r="D3925">
            <v>5924</v>
          </cell>
        </row>
        <row r="3926">
          <cell r="D3926">
            <v>5925</v>
          </cell>
        </row>
        <row r="3927">
          <cell r="D3927">
            <v>5926</v>
          </cell>
        </row>
        <row r="3928">
          <cell r="D3928">
            <v>5927</v>
          </cell>
        </row>
        <row r="3929">
          <cell r="D3929">
            <v>5928</v>
          </cell>
        </row>
        <row r="3930">
          <cell r="D3930">
            <v>5929</v>
          </cell>
        </row>
        <row r="3931">
          <cell r="D3931">
            <v>5930</v>
          </cell>
        </row>
        <row r="3932">
          <cell r="D3932">
            <v>5931</v>
          </cell>
        </row>
        <row r="3933">
          <cell r="D3933">
            <v>5932</v>
          </cell>
        </row>
        <row r="3934">
          <cell r="D3934">
            <v>5933</v>
          </cell>
        </row>
        <row r="3935">
          <cell r="D3935">
            <v>5934</v>
          </cell>
        </row>
        <row r="3936">
          <cell r="D3936">
            <v>5935</v>
          </cell>
        </row>
        <row r="3937">
          <cell r="D3937">
            <v>5936</v>
          </cell>
        </row>
        <row r="3938">
          <cell r="D3938">
            <v>5937</v>
          </cell>
        </row>
        <row r="3939">
          <cell r="D3939">
            <v>5938</v>
          </cell>
        </row>
        <row r="3940">
          <cell r="D3940">
            <v>5939</v>
          </cell>
        </row>
        <row r="3941">
          <cell r="D3941">
            <v>5940</v>
          </cell>
        </row>
        <row r="3942">
          <cell r="D3942">
            <v>5941</v>
          </cell>
        </row>
        <row r="3943">
          <cell r="D3943">
            <v>5942</v>
          </cell>
        </row>
        <row r="3944">
          <cell r="D3944">
            <v>5943</v>
          </cell>
        </row>
        <row r="3945">
          <cell r="D3945">
            <v>5944</v>
          </cell>
        </row>
        <row r="3946">
          <cell r="D3946">
            <v>5945</v>
          </cell>
        </row>
        <row r="3947">
          <cell r="D3947">
            <v>5946</v>
          </cell>
        </row>
        <row r="3948">
          <cell r="D3948">
            <v>5947</v>
          </cell>
        </row>
        <row r="3949">
          <cell r="D3949">
            <v>5948</v>
          </cell>
        </row>
        <row r="3950">
          <cell r="D3950">
            <v>5949</v>
          </cell>
        </row>
        <row r="3951">
          <cell r="D3951">
            <v>5950</v>
          </cell>
        </row>
        <row r="3952">
          <cell r="D3952">
            <v>5951</v>
          </cell>
        </row>
        <row r="3953">
          <cell r="D3953">
            <v>5952</v>
          </cell>
        </row>
        <row r="3954">
          <cell r="D3954">
            <v>5953</v>
          </cell>
        </row>
        <row r="3955">
          <cell r="D3955">
            <v>5954</v>
          </cell>
        </row>
        <row r="3956">
          <cell r="D3956">
            <v>5955</v>
          </cell>
        </row>
        <row r="3957">
          <cell r="D3957">
            <v>5956</v>
          </cell>
        </row>
        <row r="3958">
          <cell r="D3958">
            <v>5957</v>
          </cell>
        </row>
        <row r="3959">
          <cell r="D3959">
            <v>5958</v>
          </cell>
        </row>
        <row r="3960">
          <cell r="D3960">
            <v>5959</v>
          </cell>
        </row>
        <row r="3961">
          <cell r="D3961">
            <v>5960</v>
          </cell>
        </row>
        <row r="3962">
          <cell r="D3962">
            <v>5961</v>
          </cell>
        </row>
        <row r="3963">
          <cell r="D3963">
            <v>5962</v>
          </cell>
        </row>
        <row r="3964">
          <cell r="D3964">
            <v>5963</v>
          </cell>
        </row>
        <row r="3965">
          <cell r="D3965">
            <v>5964</v>
          </cell>
        </row>
        <row r="3966">
          <cell r="D3966">
            <v>5965</v>
          </cell>
        </row>
        <row r="3967">
          <cell r="D3967">
            <v>5966</v>
          </cell>
        </row>
        <row r="3968">
          <cell r="D3968">
            <v>5967</v>
          </cell>
        </row>
        <row r="3969">
          <cell r="D3969">
            <v>5968</v>
          </cell>
        </row>
        <row r="3970">
          <cell r="D3970">
            <v>5969</v>
          </cell>
        </row>
        <row r="3971">
          <cell r="D3971">
            <v>5970</v>
          </cell>
        </row>
        <row r="3972">
          <cell r="D3972">
            <v>5971</v>
          </cell>
        </row>
        <row r="3973">
          <cell r="D3973">
            <v>5972</v>
          </cell>
        </row>
        <row r="3974">
          <cell r="D3974">
            <v>5973</v>
          </cell>
        </row>
        <row r="3975">
          <cell r="D3975">
            <v>5974</v>
          </cell>
        </row>
        <row r="3976">
          <cell r="D3976">
            <v>5975</v>
          </cell>
        </row>
        <row r="3977">
          <cell r="D3977">
            <v>5976</v>
          </cell>
        </row>
        <row r="3978">
          <cell r="D3978">
            <v>5977</v>
          </cell>
        </row>
        <row r="3979">
          <cell r="D3979">
            <v>5978</v>
          </cell>
        </row>
        <row r="3980">
          <cell r="D3980">
            <v>5979</v>
          </cell>
        </row>
        <row r="3981">
          <cell r="D3981">
            <v>5980</v>
          </cell>
        </row>
        <row r="3982">
          <cell r="D3982">
            <v>5981</v>
          </cell>
        </row>
        <row r="3983">
          <cell r="D3983">
            <v>5982</v>
          </cell>
        </row>
        <row r="3984">
          <cell r="D3984">
            <v>5983</v>
          </cell>
        </row>
        <row r="3985">
          <cell r="D3985">
            <v>5984</v>
          </cell>
        </row>
        <row r="3986">
          <cell r="D3986">
            <v>5985</v>
          </cell>
        </row>
        <row r="3987">
          <cell r="D3987">
            <v>5986</v>
          </cell>
        </row>
        <row r="3988">
          <cell r="D3988">
            <v>5987</v>
          </cell>
        </row>
        <row r="3989">
          <cell r="D3989">
            <v>5988</v>
          </cell>
        </row>
        <row r="3990">
          <cell r="D3990">
            <v>5989</v>
          </cell>
        </row>
        <row r="3991">
          <cell r="D3991">
            <v>5990</v>
          </cell>
        </row>
        <row r="3992">
          <cell r="D3992">
            <v>5991</v>
          </cell>
        </row>
        <row r="3993">
          <cell r="D3993">
            <v>5992</v>
          </cell>
        </row>
        <row r="3994">
          <cell r="D3994">
            <v>5993</v>
          </cell>
        </row>
        <row r="3995">
          <cell r="D3995">
            <v>5994</v>
          </cell>
        </row>
        <row r="3996">
          <cell r="D3996">
            <v>5995</v>
          </cell>
        </row>
        <row r="3997">
          <cell r="D3997">
            <v>5996</v>
          </cell>
        </row>
        <row r="3998">
          <cell r="D3998">
            <v>5997</v>
          </cell>
        </row>
        <row r="3999">
          <cell r="D3999">
            <v>5998</v>
          </cell>
        </row>
        <row r="4000">
          <cell r="D4000">
            <v>5999</v>
          </cell>
        </row>
        <row r="4001">
          <cell r="D4001">
            <v>6000</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sheetData sheetId="1"/>
      <sheetData sheetId="2"/>
      <sheetData sheetId="3">
        <row r="1">
          <cell r="F1" t="str">
            <v>Y</v>
          </cell>
          <cell r="G1" t="str">
            <v>Fort Ord Dunes State Park</v>
          </cell>
        </row>
        <row r="2">
          <cell r="F2" t="str">
            <v>N</v>
          </cell>
          <cell r="G2" t="str">
            <v>Monterey State Beach</v>
          </cell>
        </row>
        <row r="3">
          <cell r="G3" t="str">
            <v>Naval Postgraduate School Dunes</v>
          </cell>
        </row>
        <row r="4">
          <cell r="G4" t="str">
            <v>Eolian Dunes (MPRPD)</v>
          </cell>
        </row>
        <row r="5">
          <cell r="G5" t="str">
            <v xml:space="preserve">Marina State Beach </v>
          </cell>
        </row>
        <row r="6">
          <cell r="G6" t="str">
            <v>Martin Dunes (BSLT)</v>
          </cell>
        </row>
        <row r="7">
          <cell r="G7" t="str">
            <v>Salinas River State Beach- Molera Dunes</v>
          </cell>
        </row>
        <row r="8">
          <cell r="G8" t="str">
            <v>Moss Landing State Beach</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12E58-3A3D-4C0A-A0B1-CF9084697DAA}">
  <dimension ref="A1:AD223"/>
  <sheetViews>
    <sheetView tabSelected="1" workbookViewId="0">
      <selection activeCell="D18" sqref="D18"/>
    </sheetView>
  </sheetViews>
  <sheetFormatPr defaultRowHeight="15" customHeight="1"/>
  <cols>
    <col min="1" max="1" width="45.625" bestFit="1" customWidth="1"/>
    <col min="2" max="2" width="27" bestFit="1" customWidth="1"/>
    <col min="5" max="5" width="27" bestFit="1" customWidth="1"/>
    <col min="12" max="12" width="20.875" bestFit="1" customWidth="1"/>
    <col min="13" max="13" width="35.75" bestFit="1" customWidth="1"/>
    <col min="16" max="16" width="27" bestFit="1" customWidth="1"/>
  </cols>
  <sheetData>
    <row r="1" spans="1:30" ht="15" customHeight="1">
      <c r="A1" t="s">
        <v>688</v>
      </c>
      <c r="L1" s="218"/>
    </row>
    <row r="2" spans="1:30" ht="15" customHeight="1">
      <c r="A2" s="2">
        <v>43770</v>
      </c>
      <c r="L2" s="218"/>
    </row>
    <row r="3" spans="1:30" ht="15" customHeight="1">
      <c r="A3" t="s">
        <v>515</v>
      </c>
      <c r="L3" s="218"/>
    </row>
    <row r="4" spans="1:30" ht="15" customHeight="1">
      <c r="L4" s="218"/>
    </row>
    <row r="5" spans="1:30" ht="15" customHeight="1">
      <c r="A5" t="s">
        <v>541</v>
      </c>
      <c r="L5" s="218" t="s">
        <v>601</v>
      </c>
      <c r="M5" t="s">
        <v>689</v>
      </c>
    </row>
    <row r="6" spans="1:30" ht="15" customHeight="1">
      <c r="A6" s="4" t="s">
        <v>690</v>
      </c>
      <c r="B6" s="4"/>
      <c r="C6" s="4"/>
      <c r="D6" s="4"/>
      <c r="E6" s="4"/>
      <c r="F6" s="4"/>
      <c r="G6" s="4"/>
      <c r="H6" s="4"/>
      <c r="I6" s="4"/>
      <c r="J6" s="4"/>
      <c r="K6" s="4"/>
      <c r="L6" s="219" t="s">
        <v>691</v>
      </c>
      <c r="M6" s="4"/>
      <c r="N6" s="4"/>
      <c r="O6" s="4"/>
      <c r="P6" s="4"/>
      <c r="Q6" s="4"/>
      <c r="R6" s="4"/>
      <c r="S6" s="4"/>
      <c r="T6" s="4"/>
      <c r="U6" s="4"/>
      <c r="V6" s="4"/>
      <c r="W6" s="4"/>
      <c r="X6" s="4"/>
      <c r="Y6" s="4"/>
      <c r="Z6" s="4"/>
      <c r="AA6" s="4"/>
      <c r="AB6" s="4"/>
      <c r="AC6" s="4"/>
      <c r="AD6" s="4"/>
    </row>
    <row r="7" spans="1:30" ht="15" customHeight="1">
      <c r="A7" s="220" t="s">
        <v>590</v>
      </c>
      <c r="B7" t="s">
        <v>387</v>
      </c>
      <c r="L7" s="220" t="s">
        <v>590</v>
      </c>
      <c r="M7" t="s">
        <v>387</v>
      </c>
    </row>
    <row r="8" spans="1:30" ht="15" customHeight="1">
      <c r="A8" s="218" t="s">
        <v>591</v>
      </c>
      <c r="B8">
        <v>2019</v>
      </c>
      <c r="L8" s="218" t="s">
        <v>591</v>
      </c>
      <c r="M8">
        <v>2019</v>
      </c>
    </row>
    <row r="9" spans="1:30" ht="15" customHeight="1">
      <c r="A9" s="218" t="s">
        <v>592</v>
      </c>
      <c r="B9">
        <v>11</v>
      </c>
      <c r="L9" s="218" t="s">
        <v>592</v>
      </c>
      <c r="M9">
        <v>11</v>
      </c>
    </row>
    <row r="10" spans="1:30" ht="15" customHeight="1">
      <c r="A10" s="218" t="s">
        <v>593</v>
      </c>
      <c r="B10">
        <v>1</v>
      </c>
      <c r="L10" s="218" t="s">
        <v>593</v>
      </c>
      <c r="M10">
        <v>1</v>
      </c>
    </row>
    <row r="11" spans="1:30" ht="15" customHeight="1">
      <c r="A11" s="218" t="s">
        <v>594</v>
      </c>
      <c r="B11">
        <v>12</v>
      </c>
      <c r="L11" s="218" t="s">
        <v>594</v>
      </c>
    </row>
    <row r="12" spans="1:30" ht="15" customHeight="1">
      <c r="A12" s="218" t="s">
        <v>595</v>
      </c>
      <c r="B12" t="s">
        <v>692</v>
      </c>
      <c r="C12" s="221" t="s">
        <v>693</v>
      </c>
      <c r="L12" s="218" t="s">
        <v>595</v>
      </c>
      <c r="M12" t="s">
        <v>694</v>
      </c>
      <c r="N12" s="221" t="s">
        <v>693</v>
      </c>
    </row>
    <row r="13" spans="1:30" ht="15" customHeight="1">
      <c r="A13" s="218" t="s">
        <v>597</v>
      </c>
      <c r="B13" t="s">
        <v>695</v>
      </c>
      <c r="C13" s="221"/>
      <c r="L13" s="218" t="s">
        <v>597</v>
      </c>
      <c r="N13" s="221"/>
    </row>
    <row r="14" spans="1:30" ht="15" customHeight="1">
      <c r="A14" s="218" t="s">
        <v>598</v>
      </c>
      <c r="B14" t="s">
        <v>695</v>
      </c>
      <c r="C14" s="221"/>
      <c r="L14" s="218" t="s">
        <v>598</v>
      </c>
      <c r="M14" t="s">
        <v>696</v>
      </c>
      <c r="N14" s="221"/>
    </row>
    <row r="15" spans="1:30" ht="15" customHeight="1">
      <c r="A15" s="218" t="s">
        <v>697</v>
      </c>
      <c r="B15" t="b">
        <v>1</v>
      </c>
      <c r="C15" s="221" t="s">
        <v>698</v>
      </c>
      <c r="L15" s="218" t="s">
        <v>697</v>
      </c>
      <c r="N15" s="221" t="s">
        <v>698</v>
      </c>
    </row>
    <row r="16" spans="1:30" ht="15" customHeight="1">
      <c r="A16" s="218" t="s">
        <v>602</v>
      </c>
      <c r="B16">
        <v>14</v>
      </c>
      <c r="C16" s="221" t="s">
        <v>699</v>
      </c>
      <c r="L16" s="218" t="s">
        <v>602</v>
      </c>
      <c r="M16">
        <v>0</v>
      </c>
      <c r="N16" s="221" t="s">
        <v>699</v>
      </c>
    </row>
    <row r="17" spans="1:17" ht="15" customHeight="1">
      <c r="A17" s="218" t="s">
        <v>603</v>
      </c>
      <c r="B17">
        <v>36.67051</v>
      </c>
      <c r="C17" s="221" t="s">
        <v>700</v>
      </c>
      <c r="L17" s="218" t="s">
        <v>603</v>
      </c>
      <c r="M17">
        <v>36.670830000000002</v>
      </c>
      <c r="N17" s="221" t="s">
        <v>700</v>
      </c>
    </row>
    <row r="18" spans="1:17" ht="15" customHeight="1">
      <c r="A18" s="218" t="s">
        <v>604</v>
      </c>
      <c r="B18">
        <v>-121.81570000000001</v>
      </c>
      <c r="C18" s="221" t="s">
        <v>701</v>
      </c>
      <c r="L18" s="218" t="s">
        <v>604</v>
      </c>
      <c r="M18">
        <v>-121.81741</v>
      </c>
      <c r="N18" s="221" t="s">
        <v>701</v>
      </c>
    </row>
    <row r="19" spans="1:17" ht="15" customHeight="1">
      <c r="L19" s="218"/>
    </row>
    <row r="20" spans="1:17" ht="15" customHeight="1">
      <c r="A20" t="s">
        <v>702</v>
      </c>
      <c r="B20">
        <v>173</v>
      </c>
      <c r="L20" s="218" t="s">
        <v>702</v>
      </c>
      <c r="M20">
        <v>135</v>
      </c>
    </row>
    <row r="21" spans="1:17" ht="15" customHeight="1">
      <c r="A21" t="s">
        <v>703</v>
      </c>
      <c r="B21">
        <v>100</v>
      </c>
      <c r="E21" t="s">
        <v>704</v>
      </c>
      <c r="L21" s="218" t="s">
        <v>703</v>
      </c>
      <c r="M21">
        <v>100.00000000000003</v>
      </c>
      <c r="P21" t="s">
        <v>704</v>
      </c>
    </row>
    <row r="22" spans="1:17" ht="15" customHeight="1">
      <c r="A22" t="s">
        <v>705</v>
      </c>
      <c r="B22">
        <f>SUMIFS(C30:C119,A30:A119,"&lt;&gt;Thatch",A30:A119,"&lt;&gt;Thatch Carpobrotus edulis",A30:A119,"&lt;&gt;Bare Ground")</f>
        <v>204.19243299545099</v>
      </c>
      <c r="L22" s="218" t="s">
        <v>705</v>
      </c>
      <c r="M22">
        <v>95.555555555555571</v>
      </c>
    </row>
    <row r="23" spans="1:17" ht="15" customHeight="1">
      <c r="A23" t="s">
        <v>706</v>
      </c>
      <c r="B23">
        <v>8</v>
      </c>
      <c r="L23" s="218" t="s">
        <v>706</v>
      </c>
      <c r="M23">
        <v>8</v>
      </c>
    </row>
    <row r="24" spans="1:17" ht="15" customHeight="1">
      <c r="A24" t="s">
        <v>707</v>
      </c>
      <c r="B24">
        <f>SUM(D30:D119)/(B22*(B22-1))</f>
        <v>0.15901365009852211</v>
      </c>
      <c r="L24" s="218" t="s">
        <v>707</v>
      </c>
      <c r="M24">
        <v>0.56639551583939829</v>
      </c>
    </row>
    <row r="25" spans="1:17" ht="15" customHeight="1">
      <c r="L25" s="218"/>
    </row>
    <row r="26" spans="1:17" ht="15" customHeight="1">
      <c r="L26" s="218"/>
    </row>
    <row r="27" spans="1:17" ht="15" customHeight="1">
      <c r="L27" s="218"/>
    </row>
    <row r="28" spans="1:17" ht="15" customHeight="1">
      <c r="B28" s="222"/>
      <c r="L28" s="218"/>
      <c r="M28" s="222"/>
    </row>
    <row r="29" spans="1:17" ht="15" customHeight="1">
      <c r="A29" s="223" t="s">
        <v>708</v>
      </c>
      <c r="B29" s="223" t="s">
        <v>233</v>
      </c>
      <c r="C29" s="223" t="s">
        <v>234</v>
      </c>
      <c r="D29" s="223" t="s">
        <v>709</v>
      </c>
      <c r="E29" s="223" t="s">
        <v>235</v>
      </c>
      <c r="F29" s="224"/>
      <c r="L29" s="225" t="s">
        <v>708</v>
      </c>
      <c r="M29" s="223" t="s">
        <v>233</v>
      </c>
      <c r="N29" s="223" t="s">
        <v>234</v>
      </c>
      <c r="O29" s="223" t="s">
        <v>709</v>
      </c>
      <c r="P29" s="223" t="s">
        <v>235</v>
      </c>
      <c r="Q29" s="224"/>
    </row>
    <row r="30" spans="1:17" ht="15" customHeight="1">
      <c r="A30" t="s">
        <v>284</v>
      </c>
      <c r="B30" s="223">
        <v>68</v>
      </c>
      <c r="C30" s="223">
        <f>B30/173*100</f>
        <v>39.306358381502889</v>
      </c>
      <c r="D30" s="223">
        <f>(C30-1)*C30</f>
        <v>1505.6834508336394</v>
      </c>
      <c r="E30" t="s">
        <v>295</v>
      </c>
      <c r="F30" s="226" t="s">
        <v>710</v>
      </c>
      <c r="L30" s="227" t="s">
        <v>294</v>
      </c>
      <c r="M30" s="223">
        <v>25</v>
      </c>
      <c r="N30">
        <v>18.518518518518519</v>
      </c>
      <c r="O30">
        <v>324.41700960219481</v>
      </c>
      <c r="P30" s="228" t="s">
        <v>238</v>
      </c>
      <c r="Q30" s="226" t="s">
        <v>710</v>
      </c>
    </row>
    <row r="31" spans="1:17" ht="15" customHeight="1">
      <c r="A31" t="s">
        <v>396</v>
      </c>
      <c r="B31" s="223">
        <v>6</v>
      </c>
      <c r="C31" s="223">
        <f t="shared" ref="C31:C37" si="0">B31/173*100</f>
        <v>3.4682080924855487</v>
      </c>
      <c r="D31" s="223">
        <f t="shared" ref="D31:D37" si="1">(C31-1)*C31</f>
        <v>8.5602592802966999</v>
      </c>
      <c r="E31" t="s">
        <v>305</v>
      </c>
      <c r="F31" t="s">
        <v>711</v>
      </c>
      <c r="L31" s="227" t="s">
        <v>141</v>
      </c>
      <c r="M31">
        <v>94</v>
      </c>
      <c r="N31">
        <v>69.629629629629633</v>
      </c>
      <c r="O31">
        <v>4778.655692729767</v>
      </c>
      <c r="P31" s="228" t="s">
        <v>67</v>
      </c>
      <c r="Q31" t="s">
        <v>711</v>
      </c>
    </row>
    <row r="32" spans="1:17" ht="15" customHeight="1">
      <c r="A32" t="s">
        <v>238</v>
      </c>
      <c r="B32" s="223">
        <v>20</v>
      </c>
      <c r="C32" s="223">
        <f t="shared" si="0"/>
        <v>11.560693641618498</v>
      </c>
      <c r="D32" s="223">
        <f t="shared" si="1"/>
        <v>122.08894383373986</v>
      </c>
      <c r="E32" t="s">
        <v>319</v>
      </c>
      <c r="L32" s="227" t="s">
        <v>261</v>
      </c>
      <c r="M32">
        <v>4</v>
      </c>
      <c r="N32">
        <v>2.9629629629629632</v>
      </c>
      <c r="O32">
        <v>5.816186556927299</v>
      </c>
      <c r="P32" s="228" t="s">
        <v>294</v>
      </c>
    </row>
    <row r="33" spans="1:16" ht="15" customHeight="1">
      <c r="A33" t="s">
        <v>202</v>
      </c>
      <c r="B33" s="223">
        <v>21</v>
      </c>
      <c r="C33" s="223">
        <f t="shared" si="0"/>
        <v>12.138728323699421</v>
      </c>
      <c r="D33" s="223">
        <f t="shared" si="1"/>
        <v>135.20999699288313</v>
      </c>
      <c r="E33" t="s">
        <v>261</v>
      </c>
      <c r="L33" s="227" t="s">
        <v>142</v>
      </c>
      <c r="M33">
        <v>1</v>
      </c>
      <c r="N33">
        <v>0.74074074074074081</v>
      </c>
      <c r="O33">
        <v>-0.19204389574759942</v>
      </c>
      <c r="P33" s="228" t="s">
        <v>141</v>
      </c>
    </row>
    <row r="34" spans="1:16" ht="15" customHeight="1">
      <c r="A34" t="s">
        <v>294</v>
      </c>
      <c r="B34" s="223">
        <v>4</v>
      </c>
      <c r="C34" s="223">
        <f t="shared" si="0"/>
        <v>2.3121387283236992</v>
      </c>
      <c r="D34" s="223">
        <f t="shared" si="1"/>
        <v>3.0338467706906336</v>
      </c>
      <c r="E34" t="s">
        <v>142</v>
      </c>
      <c r="L34" s="227" t="s">
        <v>43</v>
      </c>
      <c r="M34">
        <v>3</v>
      </c>
      <c r="N34">
        <v>2.2222222222222223</v>
      </c>
      <c r="O34">
        <v>2.7160493827160499</v>
      </c>
      <c r="P34" s="228" t="s">
        <v>261</v>
      </c>
    </row>
    <row r="35" spans="1:16" ht="15" customHeight="1">
      <c r="A35" t="s">
        <v>271</v>
      </c>
      <c r="B35" s="223">
        <v>10</v>
      </c>
      <c r="C35" s="223">
        <f t="shared" si="0"/>
        <v>5.7803468208092488</v>
      </c>
      <c r="D35" s="223">
        <f t="shared" si="1"/>
        <v>27.632062548030341</v>
      </c>
      <c r="L35" s="227" t="s">
        <v>276</v>
      </c>
      <c r="M35">
        <v>3</v>
      </c>
      <c r="N35">
        <v>2.2222222222222223</v>
      </c>
      <c r="O35">
        <v>2.7160493827160499</v>
      </c>
      <c r="P35" s="228" t="s">
        <v>142</v>
      </c>
    </row>
    <row r="36" spans="1:16" ht="15" customHeight="1">
      <c r="A36" t="s">
        <v>276</v>
      </c>
      <c r="B36" s="223">
        <v>41</v>
      </c>
      <c r="C36" s="223">
        <f t="shared" si="0"/>
        <v>23.699421965317917</v>
      </c>
      <c r="D36" s="223">
        <f t="shared" si="1"/>
        <v>537.9631795248755</v>
      </c>
      <c r="E36" t="s">
        <v>284</v>
      </c>
      <c r="L36" s="227" t="s">
        <v>271</v>
      </c>
      <c r="M36">
        <v>3</v>
      </c>
      <c r="N36">
        <v>2.2222222222222223</v>
      </c>
      <c r="O36">
        <v>2.7160493827160499</v>
      </c>
      <c r="P36" s="228" t="s">
        <v>43</v>
      </c>
    </row>
    <row r="37" spans="1:16" ht="15" customHeight="1">
      <c r="A37" t="s">
        <v>712</v>
      </c>
      <c r="B37" s="223">
        <v>3</v>
      </c>
      <c r="C37" s="223">
        <f t="shared" si="0"/>
        <v>1.7341040462427744</v>
      </c>
      <c r="D37" s="223">
        <f t="shared" si="1"/>
        <v>1.2730127969527878</v>
      </c>
      <c r="E37" t="s">
        <v>396</v>
      </c>
      <c r="L37" s="218" t="s">
        <v>713</v>
      </c>
      <c r="M37">
        <v>2</v>
      </c>
      <c r="N37">
        <v>1.4814814814814816</v>
      </c>
      <c r="O37">
        <v>0.71330589849108395</v>
      </c>
      <c r="P37" t="s">
        <v>713</v>
      </c>
    </row>
    <row r="38" spans="1:16" ht="15" customHeight="1">
      <c r="B38">
        <f>SUM(B30:B37)</f>
        <v>173</v>
      </c>
      <c r="E38" t="s">
        <v>238</v>
      </c>
      <c r="L38" s="218"/>
    </row>
    <row r="39" spans="1:16" ht="15" customHeight="1">
      <c r="E39" t="s">
        <v>202</v>
      </c>
      <c r="L39" s="220" t="s">
        <v>590</v>
      </c>
      <c r="M39" t="s">
        <v>714</v>
      </c>
    </row>
    <row r="40" spans="1:16" ht="15" customHeight="1">
      <c r="E40" t="s">
        <v>294</v>
      </c>
      <c r="L40" s="218" t="s">
        <v>591</v>
      </c>
      <c r="M40">
        <v>2019</v>
      </c>
    </row>
    <row r="41" spans="1:16" ht="15" customHeight="1">
      <c r="E41" t="s">
        <v>271</v>
      </c>
      <c r="L41" s="218" t="s">
        <v>592</v>
      </c>
      <c r="M41">
        <v>11</v>
      </c>
    </row>
    <row r="42" spans="1:16" ht="15" customHeight="1">
      <c r="E42" t="s">
        <v>276</v>
      </c>
      <c r="L42" s="218" t="s">
        <v>593</v>
      </c>
      <c r="M42">
        <v>1</v>
      </c>
    </row>
    <row r="43" spans="1:16" ht="15" customHeight="1">
      <c r="E43" t="s">
        <v>712</v>
      </c>
      <c r="L43" s="218" t="s">
        <v>594</v>
      </c>
      <c r="M43">
        <v>12</v>
      </c>
    </row>
    <row r="44" spans="1:16" ht="15" customHeight="1">
      <c r="L44" s="218" t="s">
        <v>595</v>
      </c>
      <c r="M44" t="s">
        <v>715</v>
      </c>
      <c r="N44" s="221" t="s">
        <v>693</v>
      </c>
    </row>
    <row r="45" spans="1:16" ht="15" customHeight="1">
      <c r="L45" s="218" t="s">
        <v>597</v>
      </c>
      <c r="M45" t="s">
        <v>716</v>
      </c>
      <c r="N45" s="221"/>
    </row>
    <row r="46" spans="1:16" ht="15" customHeight="1">
      <c r="L46" s="218" t="s">
        <v>598</v>
      </c>
      <c r="N46" s="221"/>
    </row>
    <row r="47" spans="1:16" ht="15" customHeight="1">
      <c r="A47" s="229" t="s">
        <v>590</v>
      </c>
      <c r="B47" s="229" t="s">
        <v>717</v>
      </c>
      <c r="L47" s="218" t="s">
        <v>697</v>
      </c>
      <c r="M47" t="s">
        <v>718</v>
      </c>
      <c r="N47" s="221" t="s">
        <v>698</v>
      </c>
    </row>
    <row r="48" spans="1:16" ht="15" customHeight="1">
      <c r="A48" s="229" t="s">
        <v>591</v>
      </c>
      <c r="B48" s="229">
        <v>2019</v>
      </c>
      <c r="L48" s="218" t="s">
        <v>602</v>
      </c>
      <c r="M48">
        <v>32</v>
      </c>
      <c r="N48" s="221" t="s">
        <v>699</v>
      </c>
    </row>
    <row r="49" spans="1:17" ht="15" customHeight="1">
      <c r="A49" s="229" t="s">
        <v>592</v>
      </c>
      <c r="B49" s="229">
        <v>11</v>
      </c>
      <c r="L49" s="218" t="s">
        <v>603</v>
      </c>
      <c r="M49">
        <v>36.671140000000001</v>
      </c>
      <c r="N49" s="221" t="s">
        <v>700</v>
      </c>
    </row>
    <row r="50" spans="1:17" ht="15" customHeight="1">
      <c r="A50" s="229" t="s">
        <v>593</v>
      </c>
      <c r="B50" s="229">
        <v>1</v>
      </c>
      <c r="L50" s="218" t="s">
        <v>604</v>
      </c>
      <c r="M50">
        <v>-121.81692</v>
      </c>
      <c r="N50" s="221" t="s">
        <v>701</v>
      </c>
    </row>
    <row r="51" spans="1:17" ht="15" customHeight="1">
      <c r="A51" s="229" t="s">
        <v>594</v>
      </c>
      <c r="B51" s="229"/>
      <c r="L51" s="218"/>
    </row>
    <row r="52" spans="1:17" ht="15" customHeight="1">
      <c r="A52" s="229" t="s">
        <v>595</v>
      </c>
      <c r="B52" s="229" t="s">
        <v>719</v>
      </c>
      <c r="C52" s="230" t="s">
        <v>693</v>
      </c>
      <c r="L52" s="218" t="s">
        <v>702</v>
      </c>
      <c r="M52">
        <v>139</v>
      </c>
    </row>
    <row r="53" spans="1:17" ht="15" customHeight="1">
      <c r="A53" s="229" t="s">
        <v>597</v>
      </c>
      <c r="B53" s="229" t="s">
        <v>720</v>
      </c>
      <c r="C53" s="230"/>
      <c r="L53" s="218" t="s">
        <v>703</v>
      </c>
      <c r="M53">
        <v>99.999999999999986</v>
      </c>
      <c r="P53" t="s">
        <v>704</v>
      </c>
    </row>
    <row r="54" spans="1:17" ht="15" customHeight="1">
      <c r="A54" s="229" t="s">
        <v>598</v>
      </c>
      <c r="C54" s="230"/>
      <c r="L54" s="218" t="s">
        <v>705</v>
      </c>
      <c r="M54">
        <v>39.568345323741006</v>
      </c>
    </row>
    <row r="55" spans="1:17" ht="15" customHeight="1">
      <c r="A55" s="229" t="s">
        <v>697</v>
      </c>
      <c r="B55" s="229" t="b">
        <v>1</v>
      </c>
      <c r="C55" s="230" t="s">
        <v>698</v>
      </c>
      <c r="L55" s="218" t="s">
        <v>706</v>
      </c>
      <c r="M55">
        <v>2</v>
      </c>
    </row>
    <row r="56" spans="1:17" ht="15" customHeight="1">
      <c r="A56" s="229" t="s">
        <v>602</v>
      </c>
      <c r="B56" s="229">
        <v>24</v>
      </c>
      <c r="C56" s="230" t="s">
        <v>699</v>
      </c>
      <c r="L56" s="218" t="s">
        <v>707</v>
      </c>
      <c r="M56">
        <v>2.2532397280018994</v>
      </c>
    </row>
    <row r="57" spans="1:17" ht="15" customHeight="1">
      <c r="A57" s="229" t="s">
        <v>603</v>
      </c>
      <c r="B57" s="229">
        <v>36.670769999999997</v>
      </c>
      <c r="C57" s="230" t="s">
        <v>700</v>
      </c>
      <c r="L57" s="218"/>
    </row>
    <row r="58" spans="1:17" ht="15" customHeight="1">
      <c r="A58" s="229" t="s">
        <v>604</v>
      </c>
      <c r="B58" s="231">
        <v>-121.81554</v>
      </c>
      <c r="C58" s="230" t="s">
        <v>701</v>
      </c>
      <c r="L58" s="218"/>
    </row>
    <row r="59" spans="1:17" ht="15" customHeight="1">
      <c r="L59" s="218"/>
    </row>
    <row r="60" spans="1:17" ht="15" customHeight="1">
      <c r="A60" s="229" t="s">
        <v>702</v>
      </c>
      <c r="B60" s="229">
        <v>139</v>
      </c>
      <c r="C60" s="229"/>
      <c r="D60" s="229"/>
      <c r="E60" s="229"/>
      <c r="L60" s="218"/>
      <c r="M60" s="222"/>
    </row>
    <row r="61" spans="1:17" ht="15" customHeight="1">
      <c r="A61" s="229" t="s">
        <v>703</v>
      </c>
      <c r="B61" s="229">
        <v>100</v>
      </c>
      <c r="C61" s="229"/>
      <c r="D61" s="229"/>
      <c r="E61" s="229" t="s">
        <v>704</v>
      </c>
      <c r="L61" s="225" t="s">
        <v>708</v>
      </c>
      <c r="M61" s="223" t="s">
        <v>233</v>
      </c>
      <c r="N61" s="223" t="s">
        <v>234</v>
      </c>
      <c r="O61" s="223" t="s">
        <v>709</v>
      </c>
      <c r="P61" s="223" t="s">
        <v>235</v>
      </c>
      <c r="Q61" s="224"/>
    </row>
    <row r="62" spans="1:17" ht="15" customHeight="1">
      <c r="A62" s="229" t="s">
        <v>705</v>
      </c>
      <c r="B62" s="229">
        <v>57.553956834532364</v>
      </c>
      <c r="C62" s="229"/>
      <c r="D62" s="229"/>
      <c r="E62" s="229"/>
      <c r="L62" s="218" t="s">
        <v>276</v>
      </c>
      <c r="M62">
        <v>5</v>
      </c>
      <c r="N62">
        <v>3.5971223021582732</v>
      </c>
      <c r="O62">
        <v>9.3421665545261625</v>
      </c>
      <c r="P62" s="232" t="s">
        <v>565</v>
      </c>
      <c r="Q62" s="226" t="s">
        <v>710</v>
      </c>
    </row>
    <row r="63" spans="1:17" ht="15" customHeight="1">
      <c r="A63" s="229" t="s">
        <v>706</v>
      </c>
      <c r="B63" s="229">
        <v>12</v>
      </c>
      <c r="C63" s="229"/>
      <c r="D63" s="229"/>
      <c r="E63" s="229"/>
      <c r="L63" s="218" t="s">
        <v>294</v>
      </c>
      <c r="M63">
        <v>33</v>
      </c>
      <c r="N63">
        <v>23.741007194244602</v>
      </c>
      <c r="O63">
        <v>539.89441540292933</v>
      </c>
      <c r="P63" s="232" t="s">
        <v>500</v>
      </c>
      <c r="Q63" t="s">
        <v>711</v>
      </c>
    </row>
    <row r="64" spans="1:17" ht="15" customHeight="1">
      <c r="A64" s="229" t="s">
        <v>707</v>
      </c>
      <c r="B64" s="229">
        <v>0.62743130644956124</v>
      </c>
      <c r="C64" s="229"/>
      <c r="D64" s="229"/>
      <c r="E64" s="229"/>
      <c r="L64" s="233" t="s">
        <v>295</v>
      </c>
      <c r="M64">
        <v>14</v>
      </c>
      <c r="N64">
        <v>10.071942446043165</v>
      </c>
      <c r="O64">
        <v>91.372082190362804</v>
      </c>
    </row>
    <row r="65" spans="1:15" ht="15" customHeight="1">
      <c r="A65" s="229"/>
      <c r="B65" s="229"/>
      <c r="C65" s="229"/>
      <c r="D65" s="229"/>
      <c r="E65" s="229"/>
      <c r="L65" s="218" t="s">
        <v>712</v>
      </c>
      <c r="M65">
        <v>74</v>
      </c>
      <c r="N65">
        <v>53.237410071942449</v>
      </c>
      <c r="O65">
        <v>2780.9844210962169</v>
      </c>
    </row>
    <row r="66" spans="1:15" ht="15" customHeight="1">
      <c r="E66" s="229"/>
      <c r="L66" s="233" t="s">
        <v>261</v>
      </c>
      <c r="M66">
        <v>3</v>
      </c>
      <c r="N66">
        <v>2.1582733812949639</v>
      </c>
      <c r="O66">
        <v>2.4998706071114327</v>
      </c>
    </row>
    <row r="67" spans="1:15" ht="15" customHeight="1">
      <c r="L67" s="218" t="s">
        <v>271</v>
      </c>
      <c r="M67">
        <v>5</v>
      </c>
      <c r="N67">
        <v>3.5971223021582732</v>
      </c>
      <c r="O67">
        <v>9.3421665545261625</v>
      </c>
    </row>
    <row r="68" spans="1:15" ht="15" customHeight="1">
      <c r="A68" s="229"/>
      <c r="B68" s="234"/>
      <c r="C68" s="229"/>
      <c r="D68" s="229"/>
      <c r="E68" s="229"/>
      <c r="L68" s="233" t="s">
        <v>142</v>
      </c>
      <c r="M68">
        <v>1</v>
      </c>
      <c r="N68">
        <v>0.71942446043165476</v>
      </c>
      <c r="O68">
        <v>-0.20185290616427717</v>
      </c>
    </row>
    <row r="69" spans="1:15" ht="15" customHeight="1">
      <c r="A69" s="235" t="s">
        <v>708</v>
      </c>
      <c r="B69" s="235" t="s">
        <v>233</v>
      </c>
      <c r="C69" s="235" t="s">
        <v>234</v>
      </c>
      <c r="D69" s="235" t="s">
        <v>709</v>
      </c>
      <c r="E69" s="235" t="s">
        <v>235</v>
      </c>
      <c r="F69" s="236"/>
      <c r="L69" s="233" t="s">
        <v>238</v>
      </c>
      <c r="M69">
        <v>4</v>
      </c>
      <c r="N69">
        <v>2.877697841726619</v>
      </c>
      <c r="O69">
        <v>5.4034470265514223</v>
      </c>
    </row>
    <row r="70" spans="1:15" ht="15" customHeight="1">
      <c r="A70" s="237" t="s">
        <v>238</v>
      </c>
      <c r="B70" s="229">
        <v>18</v>
      </c>
      <c r="C70" s="229">
        <v>12.949640287769784</v>
      </c>
      <c r="D70" s="229">
        <v>154.7435432948605</v>
      </c>
      <c r="E70" s="237" t="s">
        <v>261</v>
      </c>
      <c r="F70" s="226" t="s">
        <v>710</v>
      </c>
      <c r="L70" s="218"/>
    </row>
    <row r="71" spans="1:15" ht="15" customHeight="1">
      <c r="A71" s="237" t="s">
        <v>305</v>
      </c>
      <c r="B71" s="229">
        <v>13</v>
      </c>
      <c r="C71" s="238">
        <v>9.3525179856115113</v>
      </c>
      <c r="D71" s="229">
        <v>78.11707468557529</v>
      </c>
      <c r="E71" s="237" t="s">
        <v>142</v>
      </c>
      <c r="F71" s="229" t="s">
        <v>711</v>
      </c>
      <c r="L71" s="218"/>
    </row>
    <row r="72" spans="1:15" ht="15" customHeight="1">
      <c r="A72" s="239" t="s">
        <v>202</v>
      </c>
      <c r="B72" s="229">
        <v>33</v>
      </c>
      <c r="C72" s="229">
        <v>23.741007194244602</v>
      </c>
      <c r="D72" s="229">
        <v>539.89441540292933</v>
      </c>
      <c r="E72" s="237" t="s">
        <v>403</v>
      </c>
      <c r="L72" s="218"/>
    </row>
    <row r="73" spans="1:15" ht="15" customHeight="1">
      <c r="A73" s="237" t="s">
        <v>582</v>
      </c>
      <c r="B73" s="238">
        <v>3</v>
      </c>
      <c r="C73" s="238">
        <v>2.1582733812949639</v>
      </c>
      <c r="D73" s="229">
        <v>2.4998706071114327</v>
      </c>
      <c r="E73" s="237" t="s">
        <v>284</v>
      </c>
      <c r="L73" s="218"/>
    </row>
    <row r="74" spans="1:15" ht="15" customHeight="1">
      <c r="A74" s="237" t="s">
        <v>654</v>
      </c>
      <c r="B74" s="238">
        <v>1</v>
      </c>
      <c r="C74" s="238">
        <v>0.71942446043165476</v>
      </c>
      <c r="D74" s="229">
        <v>-0.20185290616427717</v>
      </c>
      <c r="E74" s="237" t="s">
        <v>405</v>
      </c>
      <c r="L74" s="218"/>
    </row>
    <row r="75" spans="1:15" ht="15" customHeight="1">
      <c r="A75" s="240" t="s">
        <v>295</v>
      </c>
      <c r="B75" s="229">
        <v>11</v>
      </c>
      <c r="C75" s="238">
        <v>7.9136690647482011</v>
      </c>
      <c r="D75" s="229">
        <v>54.712489001604467</v>
      </c>
      <c r="E75" s="237" t="s">
        <v>238</v>
      </c>
      <c r="L75" s="241" t="s">
        <v>590</v>
      </c>
      <c r="M75" s="241"/>
    </row>
    <row r="76" spans="1:15" ht="15" customHeight="1">
      <c r="A76" s="237" t="s">
        <v>436</v>
      </c>
      <c r="B76" s="238">
        <v>1</v>
      </c>
      <c r="C76" s="238">
        <v>0.71942446043165476</v>
      </c>
      <c r="D76" s="229">
        <v>-0.20185290616427717</v>
      </c>
      <c r="E76" s="237" t="s">
        <v>305</v>
      </c>
      <c r="L76" s="241" t="s">
        <v>591</v>
      </c>
      <c r="M76" s="241">
        <v>2019</v>
      </c>
    </row>
    <row r="77" spans="1:15" ht="15" customHeight="1">
      <c r="A77" s="240" t="s">
        <v>271</v>
      </c>
      <c r="B77" s="229">
        <v>48</v>
      </c>
      <c r="C77" s="238">
        <v>34.532374100719423</v>
      </c>
      <c r="D77" s="229">
        <v>1157.9524869313182</v>
      </c>
      <c r="E77" s="239" t="s">
        <v>202</v>
      </c>
      <c r="L77" s="241" t="s">
        <v>592</v>
      </c>
      <c r="M77" s="241">
        <v>11</v>
      </c>
    </row>
    <row r="78" spans="1:15" ht="15" customHeight="1">
      <c r="A78" s="240" t="s">
        <v>276</v>
      </c>
      <c r="B78" s="229">
        <v>11</v>
      </c>
      <c r="C78" s="238">
        <v>7.9136690647482011</v>
      </c>
      <c r="D78" s="229">
        <v>54.712489001604467</v>
      </c>
      <c r="E78" s="237" t="s">
        <v>582</v>
      </c>
      <c r="L78" s="241" t="s">
        <v>593</v>
      </c>
      <c r="M78" s="241">
        <v>1</v>
      </c>
    </row>
    <row r="79" spans="1:15" ht="15" customHeight="1">
      <c r="A79" s="229"/>
      <c r="B79" s="229"/>
      <c r="C79" s="229"/>
      <c r="E79" s="237" t="s">
        <v>654</v>
      </c>
      <c r="L79" s="241" t="s">
        <v>594</v>
      </c>
      <c r="M79" s="241">
        <v>12</v>
      </c>
    </row>
    <row r="80" spans="1:15" ht="15" customHeight="1">
      <c r="A80" s="240"/>
      <c r="B80" s="229"/>
      <c r="C80" s="229"/>
      <c r="E80" s="242" t="s">
        <v>295</v>
      </c>
      <c r="L80" s="241" t="s">
        <v>595</v>
      </c>
      <c r="M80" s="241" t="s">
        <v>721</v>
      </c>
      <c r="N80" s="230" t="s">
        <v>693</v>
      </c>
    </row>
    <row r="81" spans="1:16" ht="15" customHeight="1">
      <c r="A81" s="229"/>
      <c r="B81" s="229"/>
      <c r="C81" s="229"/>
      <c r="E81" s="237" t="s">
        <v>436</v>
      </c>
      <c r="L81" s="241" t="s">
        <v>597</v>
      </c>
      <c r="M81" s="241" t="s">
        <v>722</v>
      </c>
      <c r="N81" s="230"/>
    </row>
    <row r="82" spans="1:16" ht="15" customHeight="1">
      <c r="L82" s="241" t="s">
        <v>598</v>
      </c>
      <c r="M82" s="241" t="s">
        <v>723</v>
      </c>
      <c r="N82" s="230"/>
    </row>
    <row r="83" spans="1:16" ht="15" customHeight="1">
      <c r="L83" s="241" t="s">
        <v>697</v>
      </c>
      <c r="M83" s="241" t="s">
        <v>718</v>
      </c>
      <c r="N83" s="230" t="s">
        <v>698</v>
      </c>
    </row>
    <row r="84" spans="1:16" ht="15" customHeight="1">
      <c r="A84" s="181" t="s">
        <v>590</v>
      </c>
      <c r="B84" t="s">
        <v>613</v>
      </c>
      <c r="L84" s="241" t="s">
        <v>602</v>
      </c>
      <c r="M84" s="241">
        <v>4</v>
      </c>
      <c r="N84" s="230" t="s">
        <v>699</v>
      </c>
    </row>
    <row r="85" spans="1:16" ht="15" customHeight="1">
      <c r="A85" t="s">
        <v>591</v>
      </c>
      <c r="B85">
        <v>2019</v>
      </c>
      <c r="L85" s="241" t="s">
        <v>603</v>
      </c>
      <c r="M85" s="241">
        <v>36.671570000000003</v>
      </c>
      <c r="N85" s="230" t="s">
        <v>700</v>
      </c>
      <c r="P85" t="s">
        <v>704</v>
      </c>
    </row>
    <row r="86" spans="1:16" ht="15" customHeight="1">
      <c r="A86" t="s">
        <v>592</v>
      </c>
      <c r="B86">
        <v>11</v>
      </c>
      <c r="L86" s="241" t="s">
        <v>604</v>
      </c>
      <c r="M86" s="241">
        <v>-121.81686000000001</v>
      </c>
      <c r="N86" s="230" t="s">
        <v>701</v>
      </c>
    </row>
    <row r="87" spans="1:16" ht="15" customHeight="1">
      <c r="A87" t="s">
        <v>593</v>
      </c>
      <c r="B87">
        <v>1</v>
      </c>
      <c r="L87" s="218" t="s">
        <v>706</v>
      </c>
      <c r="M87">
        <v>0</v>
      </c>
    </row>
    <row r="88" spans="1:16" ht="15" customHeight="1">
      <c r="A88" t="s">
        <v>594</v>
      </c>
      <c r="B88">
        <v>12</v>
      </c>
      <c r="L88" s="218" t="s">
        <v>707</v>
      </c>
      <c r="M88">
        <v>1</v>
      </c>
    </row>
    <row r="89" spans="1:16" ht="15" customHeight="1">
      <c r="A89" t="s">
        <v>595</v>
      </c>
      <c r="B89" t="s">
        <v>724</v>
      </c>
      <c r="C89" s="221" t="s">
        <v>693</v>
      </c>
      <c r="L89" s="218"/>
    </row>
    <row r="90" spans="1:16" ht="15" customHeight="1">
      <c r="A90" t="s">
        <v>597</v>
      </c>
      <c r="B90" t="s">
        <v>725</v>
      </c>
      <c r="C90" s="221"/>
      <c r="L90" s="218"/>
    </row>
    <row r="91" spans="1:16" ht="15" customHeight="1">
      <c r="A91" t="s">
        <v>598</v>
      </c>
      <c r="B91" t="s">
        <v>726</v>
      </c>
      <c r="C91" s="221"/>
      <c r="L91" s="218"/>
    </row>
    <row r="92" spans="1:16" ht="15" customHeight="1">
      <c r="A92" t="s">
        <v>697</v>
      </c>
      <c r="B92" t="s">
        <v>727</v>
      </c>
      <c r="C92" s="221" t="s">
        <v>698</v>
      </c>
      <c r="L92" s="218"/>
    </row>
    <row r="93" spans="1:16" ht="15" customHeight="1">
      <c r="A93" t="s">
        <v>602</v>
      </c>
      <c r="B93">
        <v>12</v>
      </c>
      <c r="C93" s="221" t="s">
        <v>699</v>
      </c>
      <c r="L93" s="241" t="s">
        <v>702</v>
      </c>
      <c r="M93" s="241">
        <v>131</v>
      </c>
      <c r="N93" s="241"/>
      <c r="O93" s="241"/>
      <c r="P93" s="241"/>
    </row>
    <row r="94" spans="1:16" ht="15" customHeight="1">
      <c r="A94" t="s">
        <v>603</v>
      </c>
      <c r="B94">
        <v>36.670769999999997</v>
      </c>
      <c r="C94" s="221" t="s">
        <v>700</v>
      </c>
      <c r="L94" s="241" t="s">
        <v>703</v>
      </c>
      <c r="M94" s="241">
        <v>99.999999999999986</v>
      </c>
      <c r="N94" s="241"/>
      <c r="O94" s="241"/>
      <c r="P94" s="241" t="s">
        <v>704</v>
      </c>
    </row>
    <row r="95" spans="1:16" ht="15" customHeight="1">
      <c r="A95" t="s">
        <v>604</v>
      </c>
      <c r="B95">
        <v>-121.81574000000001</v>
      </c>
      <c r="C95" s="221" t="s">
        <v>701</v>
      </c>
      <c r="L95" s="241" t="s">
        <v>705</v>
      </c>
      <c r="M95" s="241">
        <v>99.999999999999986</v>
      </c>
      <c r="N95" s="241"/>
      <c r="O95" s="241"/>
      <c r="P95" s="241"/>
    </row>
    <row r="96" spans="1:16" ht="15" customHeight="1">
      <c r="L96" s="241" t="s">
        <v>706</v>
      </c>
      <c r="M96" s="241">
        <v>4</v>
      </c>
      <c r="N96" s="241"/>
      <c r="O96" s="241"/>
      <c r="P96" s="241"/>
    </row>
    <row r="97" spans="1:17" ht="15" customHeight="1">
      <c r="L97" s="241" t="s">
        <v>707</v>
      </c>
      <c r="M97" s="241">
        <v>0.54347978355903315</v>
      </c>
      <c r="N97" s="241"/>
      <c r="O97" s="241"/>
      <c r="P97" s="241"/>
    </row>
    <row r="98" spans="1:17" ht="15" customHeight="1">
      <c r="A98" t="s">
        <v>702</v>
      </c>
      <c r="B98">
        <v>149</v>
      </c>
      <c r="L98" s="241"/>
      <c r="M98" s="241"/>
      <c r="N98" s="241"/>
      <c r="O98" s="241"/>
      <c r="P98" s="241"/>
    </row>
    <row r="99" spans="1:17" ht="15" customHeight="1">
      <c r="A99" t="s">
        <v>703</v>
      </c>
      <c r="B99">
        <v>100</v>
      </c>
      <c r="E99" t="s">
        <v>704</v>
      </c>
      <c r="P99" s="241"/>
    </row>
    <row r="100" spans="1:17" ht="15" customHeight="1">
      <c r="A100" t="s">
        <v>705</v>
      </c>
      <c r="B100">
        <v>77.852348993288601</v>
      </c>
    </row>
    <row r="101" spans="1:17" ht="15" customHeight="1">
      <c r="A101" t="s">
        <v>706</v>
      </c>
      <c r="B101">
        <v>12</v>
      </c>
      <c r="L101" s="241"/>
      <c r="M101" s="243"/>
      <c r="N101" s="241"/>
      <c r="O101" s="241"/>
      <c r="P101" s="241"/>
    </row>
    <row r="102" spans="1:17" ht="15" customHeight="1">
      <c r="A102" t="s">
        <v>707</v>
      </c>
      <c r="B102">
        <v>0.37001662255065804</v>
      </c>
      <c r="L102" s="244" t="s">
        <v>708</v>
      </c>
      <c r="M102" s="244" t="s">
        <v>233</v>
      </c>
      <c r="N102" s="244" t="s">
        <v>234</v>
      </c>
      <c r="O102" s="244" t="s">
        <v>709</v>
      </c>
      <c r="P102" s="244" t="s">
        <v>235</v>
      </c>
      <c r="Q102" s="245"/>
    </row>
    <row r="103" spans="1:17" ht="15" customHeight="1">
      <c r="L103" s="246" t="s">
        <v>294</v>
      </c>
      <c r="M103" s="241">
        <v>26</v>
      </c>
      <c r="N103" s="241">
        <v>19.847328244274809</v>
      </c>
      <c r="O103" s="241">
        <v>374.06911019171378</v>
      </c>
      <c r="P103" s="247" t="s">
        <v>565</v>
      </c>
      <c r="Q103" s="248" t="s">
        <v>710</v>
      </c>
    </row>
    <row r="104" spans="1:17" ht="15" customHeight="1">
      <c r="L104" s="246" t="s">
        <v>712</v>
      </c>
      <c r="M104" s="241">
        <v>93</v>
      </c>
      <c r="N104" s="241">
        <v>70.992366412213741</v>
      </c>
      <c r="O104" s="241">
        <v>4968.9237223937998</v>
      </c>
      <c r="P104" s="247" t="s">
        <v>138</v>
      </c>
      <c r="Q104" s="241" t="s">
        <v>711</v>
      </c>
    </row>
    <row r="105" spans="1:17" ht="15" customHeight="1">
      <c r="L105" s="246" t="s">
        <v>295</v>
      </c>
      <c r="M105" s="241">
        <v>8</v>
      </c>
      <c r="N105" s="241">
        <v>6.1068702290076331</v>
      </c>
      <c r="O105" s="241">
        <v>31.186993764932108</v>
      </c>
      <c r="P105" s="247" t="s">
        <v>238</v>
      </c>
    </row>
    <row r="106" spans="1:17" ht="15" customHeight="1">
      <c r="B106" s="222"/>
      <c r="L106" s="246" t="s">
        <v>261</v>
      </c>
      <c r="M106" s="241">
        <v>4</v>
      </c>
      <c r="N106" s="241">
        <v>3.0534351145038165</v>
      </c>
      <c r="O106" s="241">
        <v>6.2700308839811187</v>
      </c>
      <c r="P106" s="247" t="s">
        <v>436</v>
      </c>
    </row>
    <row r="107" spans="1:17" ht="15" customHeight="1">
      <c r="A107" s="223" t="s">
        <v>232</v>
      </c>
      <c r="B107" s="223" t="s">
        <v>233</v>
      </c>
      <c r="C107" s="223" t="s">
        <v>234</v>
      </c>
      <c r="D107" s="223" t="s">
        <v>709</v>
      </c>
      <c r="E107" s="223" t="s">
        <v>235</v>
      </c>
      <c r="F107" s="224"/>
      <c r="L107" s="218"/>
    </row>
    <row r="108" spans="1:17" ht="15" customHeight="1">
      <c r="A108" t="s">
        <v>728</v>
      </c>
      <c r="B108">
        <v>62</v>
      </c>
      <c r="C108">
        <v>41.61073825503356</v>
      </c>
      <c r="D108">
        <v>1689.8427998738798</v>
      </c>
      <c r="E108" s="232" t="s">
        <v>661</v>
      </c>
      <c r="F108" s="226" t="s">
        <v>710</v>
      </c>
      <c r="L108" s="218"/>
    </row>
    <row r="109" spans="1:17" ht="15" customHeight="1">
      <c r="A109" t="s">
        <v>150</v>
      </c>
      <c r="B109">
        <v>12</v>
      </c>
      <c r="C109">
        <v>8.0536912751677843</v>
      </c>
      <c r="D109">
        <v>56.80825188054591</v>
      </c>
      <c r="E109" s="232" t="s">
        <v>142</v>
      </c>
      <c r="F109" t="s">
        <v>711</v>
      </c>
      <c r="L109" s="218"/>
    </row>
    <row r="110" spans="1:17" ht="15" customHeight="1">
      <c r="A110" t="s">
        <v>271</v>
      </c>
      <c r="B110">
        <v>21</v>
      </c>
      <c r="C110">
        <v>14.093959731543624</v>
      </c>
      <c r="D110">
        <v>184.5457411828296</v>
      </c>
      <c r="E110" s="232" t="s">
        <v>261</v>
      </c>
      <c r="L110" s="218"/>
    </row>
    <row r="111" spans="1:17" ht="15" customHeight="1">
      <c r="A111" s="232" t="s">
        <v>396</v>
      </c>
      <c r="B111">
        <v>9</v>
      </c>
      <c r="C111">
        <v>6.0402684563758395</v>
      </c>
      <c r="D111">
        <v>30.444574568713129</v>
      </c>
      <c r="E111" s="232" t="s">
        <v>546</v>
      </c>
      <c r="L111" s="218"/>
    </row>
    <row r="112" spans="1:17" ht="15" customHeight="1">
      <c r="A112" s="232" t="s">
        <v>284</v>
      </c>
      <c r="B112">
        <v>4</v>
      </c>
      <c r="C112">
        <v>2.6845637583892619</v>
      </c>
      <c r="D112">
        <v>4.522318814467817</v>
      </c>
      <c r="E112" s="232" t="s">
        <v>294</v>
      </c>
      <c r="L112" s="218"/>
    </row>
    <row r="113" spans="1:12" ht="15" customHeight="1">
      <c r="A113" s="232" t="s">
        <v>238</v>
      </c>
      <c r="B113">
        <v>19</v>
      </c>
      <c r="C113">
        <v>12.751677852348994</v>
      </c>
      <c r="D113">
        <v>149.85361019773885</v>
      </c>
      <c r="E113" s="232" t="s">
        <v>309</v>
      </c>
      <c r="L113" s="218"/>
    </row>
    <row r="114" spans="1:12" ht="15" customHeight="1">
      <c r="A114" s="232" t="s">
        <v>295</v>
      </c>
      <c r="B114">
        <v>13</v>
      </c>
      <c r="C114">
        <v>8.724832214765101</v>
      </c>
      <c r="D114">
        <v>67.397864961037797</v>
      </c>
      <c r="E114" t="s">
        <v>728</v>
      </c>
      <c r="L114" s="218"/>
    </row>
    <row r="115" spans="1:12" ht="15" customHeight="1">
      <c r="A115" s="232" t="s">
        <v>305</v>
      </c>
      <c r="B115">
        <v>9</v>
      </c>
      <c r="C115">
        <v>6.0402684563758395</v>
      </c>
      <c r="D115">
        <v>30.444574568713129</v>
      </c>
      <c r="E115" s="232" t="s">
        <v>396</v>
      </c>
      <c r="L115" s="218"/>
    </row>
    <row r="116" spans="1:12" ht="15" customHeight="1">
      <c r="E116" s="232" t="s">
        <v>284</v>
      </c>
      <c r="L116" s="218"/>
    </row>
    <row r="117" spans="1:12" ht="15" customHeight="1">
      <c r="E117" s="232" t="s">
        <v>238</v>
      </c>
      <c r="L117" s="218"/>
    </row>
    <row r="118" spans="1:12" ht="15" customHeight="1">
      <c r="E118" s="232" t="s">
        <v>295</v>
      </c>
      <c r="L118" s="218"/>
    </row>
    <row r="119" spans="1:12" ht="15" customHeight="1">
      <c r="E119" s="232" t="s">
        <v>305</v>
      </c>
      <c r="L119" s="218"/>
    </row>
    <row r="120" spans="1:12" ht="15" customHeight="1">
      <c r="L120" s="218"/>
    </row>
    <row r="121" spans="1:12" ht="15" customHeight="1">
      <c r="A121" s="181" t="s">
        <v>590</v>
      </c>
      <c r="B121" t="s">
        <v>729</v>
      </c>
      <c r="L121" s="218"/>
    </row>
    <row r="122" spans="1:12" ht="15" customHeight="1">
      <c r="A122" t="s">
        <v>591</v>
      </c>
      <c r="B122">
        <v>2019</v>
      </c>
      <c r="L122" s="218"/>
    </row>
    <row r="123" spans="1:12" ht="15" customHeight="1">
      <c r="A123" t="s">
        <v>592</v>
      </c>
      <c r="B123">
        <v>11</v>
      </c>
      <c r="L123" s="218"/>
    </row>
    <row r="124" spans="1:12" ht="15" customHeight="1">
      <c r="A124" t="s">
        <v>593</v>
      </c>
      <c r="B124">
        <v>1</v>
      </c>
      <c r="L124" s="218"/>
    </row>
    <row r="125" spans="1:12" ht="15" customHeight="1">
      <c r="A125" t="s">
        <v>594</v>
      </c>
      <c r="B125">
        <v>12</v>
      </c>
      <c r="L125" s="218"/>
    </row>
    <row r="126" spans="1:12" ht="15" customHeight="1">
      <c r="A126" t="s">
        <v>595</v>
      </c>
      <c r="B126" t="s">
        <v>730</v>
      </c>
      <c r="C126" s="221" t="s">
        <v>693</v>
      </c>
      <c r="L126" s="218"/>
    </row>
    <row r="127" spans="1:12" ht="15" customHeight="1">
      <c r="A127" t="s">
        <v>597</v>
      </c>
      <c r="B127" t="s">
        <v>731</v>
      </c>
      <c r="C127" s="221"/>
      <c r="L127" s="218"/>
    </row>
    <row r="128" spans="1:12" ht="15" customHeight="1">
      <c r="A128" t="s">
        <v>598</v>
      </c>
      <c r="B128" t="s">
        <v>732</v>
      </c>
      <c r="C128" s="221"/>
      <c r="L128" s="218"/>
    </row>
    <row r="129" spans="1:12" ht="15" customHeight="1">
      <c r="A129" t="s">
        <v>697</v>
      </c>
      <c r="B129" t="b">
        <v>1</v>
      </c>
      <c r="C129" s="221" t="s">
        <v>698</v>
      </c>
      <c r="L129" s="218"/>
    </row>
    <row r="130" spans="1:12" ht="15" customHeight="1">
      <c r="A130" t="s">
        <v>602</v>
      </c>
      <c r="B130">
        <v>0</v>
      </c>
      <c r="C130" s="221" t="s">
        <v>699</v>
      </c>
      <c r="L130" s="218"/>
    </row>
    <row r="131" spans="1:12" ht="15" customHeight="1">
      <c r="A131" t="s">
        <v>603</v>
      </c>
      <c r="B131">
        <v>36.670720000000003</v>
      </c>
      <c r="C131" s="221" t="s">
        <v>700</v>
      </c>
      <c r="L131" s="218"/>
    </row>
    <row r="132" spans="1:12" ht="15" customHeight="1">
      <c r="A132" t="s">
        <v>604</v>
      </c>
      <c r="B132">
        <v>-121.81628000000001</v>
      </c>
      <c r="C132" s="221" t="s">
        <v>701</v>
      </c>
      <c r="L132" s="218"/>
    </row>
    <row r="133" spans="1:12" ht="15" customHeight="1">
      <c r="L133" s="218"/>
    </row>
    <row r="134" spans="1:12" ht="15" customHeight="1">
      <c r="A134" t="s">
        <v>702</v>
      </c>
      <c r="B134">
        <v>96</v>
      </c>
      <c r="L134" s="218"/>
    </row>
    <row r="135" spans="1:12" ht="15" customHeight="1">
      <c r="A135" t="s">
        <v>703</v>
      </c>
      <c r="B135">
        <v>100.00000000000001</v>
      </c>
      <c r="E135" t="s">
        <v>704</v>
      </c>
      <c r="L135" s="218"/>
    </row>
    <row r="136" spans="1:12" ht="15" customHeight="1">
      <c r="A136" t="s">
        <v>705</v>
      </c>
      <c r="B136">
        <v>100.00000000000001</v>
      </c>
      <c r="L136" s="218"/>
    </row>
    <row r="137" spans="1:12" ht="15" customHeight="1">
      <c r="A137" t="s">
        <v>706</v>
      </c>
      <c r="B137">
        <v>3</v>
      </c>
      <c r="L137" s="218"/>
    </row>
    <row r="138" spans="1:12" ht="15" customHeight="1">
      <c r="A138" t="s">
        <v>707</v>
      </c>
      <c r="B138">
        <v>0.33383312289562278</v>
      </c>
      <c r="L138" s="218"/>
    </row>
    <row r="139" spans="1:12" ht="15" customHeight="1">
      <c r="L139" s="218"/>
    </row>
    <row r="140" spans="1:12" ht="15" customHeight="1">
      <c r="L140" s="218"/>
    </row>
    <row r="141" spans="1:12" ht="15" customHeight="1">
      <c r="L141" s="218"/>
    </row>
    <row r="142" spans="1:12" ht="15" customHeight="1">
      <c r="B142" s="222"/>
      <c r="L142" s="218"/>
    </row>
    <row r="143" spans="1:12" ht="15" customHeight="1">
      <c r="A143" s="223" t="s">
        <v>708</v>
      </c>
      <c r="B143" s="223" t="s">
        <v>233</v>
      </c>
      <c r="C143" s="223" t="s">
        <v>234</v>
      </c>
      <c r="D143" s="223" t="s">
        <v>709</v>
      </c>
      <c r="E143" s="223" t="s">
        <v>235</v>
      </c>
      <c r="F143" s="224"/>
      <c r="L143" s="218"/>
    </row>
    <row r="144" spans="1:12" ht="15" customHeight="1">
      <c r="A144" s="232" t="s">
        <v>403</v>
      </c>
      <c r="B144">
        <v>42</v>
      </c>
      <c r="C144">
        <v>43.75</v>
      </c>
      <c r="D144">
        <v>1870.3125</v>
      </c>
      <c r="E144" s="232" t="s">
        <v>294</v>
      </c>
      <c r="F144" s="226" t="s">
        <v>710</v>
      </c>
      <c r="L144" s="218"/>
    </row>
    <row r="145" spans="1:12" ht="15" customHeight="1">
      <c r="A145" s="232" t="s">
        <v>238</v>
      </c>
      <c r="B145">
        <v>36</v>
      </c>
      <c r="C145">
        <v>37.5</v>
      </c>
      <c r="D145">
        <v>1368.75</v>
      </c>
      <c r="E145" s="232" t="s">
        <v>309</v>
      </c>
      <c r="F145" t="s">
        <v>711</v>
      </c>
      <c r="L145" s="218"/>
    </row>
    <row r="146" spans="1:12" ht="15" customHeight="1">
      <c r="A146" s="232" t="s">
        <v>142</v>
      </c>
      <c r="B146">
        <v>4</v>
      </c>
      <c r="C146">
        <v>4.1666666666666661</v>
      </c>
      <c r="D146">
        <v>13.194444444444439</v>
      </c>
      <c r="E146" s="232" t="s">
        <v>405</v>
      </c>
      <c r="L146" s="218"/>
    </row>
    <row r="147" spans="1:12" ht="15" customHeight="1">
      <c r="A147" s="232" t="s">
        <v>295</v>
      </c>
      <c r="B147">
        <v>6</v>
      </c>
      <c r="C147">
        <v>6.25</v>
      </c>
      <c r="D147">
        <v>32.8125</v>
      </c>
      <c r="L147" s="218"/>
    </row>
    <row r="148" spans="1:12" ht="15" customHeight="1">
      <c r="A148" s="232" t="s">
        <v>261</v>
      </c>
      <c r="B148">
        <v>3</v>
      </c>
      <c r="C148">
        <v>3.125</v>
      </c>
      <c r="D148">
        <v>6.640625</v>
      </c>
      <c r="L148" s="218"/>
    </row>
    <row r="149" spans="1:12" ht="15" customHeight="1">
      <c r="A149" s="232" t="s">
        <v>436</v>
      </c>
      <c r="B149">
        <v>1</v>
      </c>
      <c r="C149">
        <v>1.0416666666666665</v>
      </c>
      <c r="D149">
        <v>4.3402777777777617E-2</v>
      </c>
      <c r="L149" s="218"/>
    </row>
    <row r="150" spans="1:12" ht="15" customHeight="1">
      <c r="A150" s="232" t="s">
        <v>67</v>
      </c>
      <c r="B150">
        <v>4</v>
      </c>
      <c r="C150">
        <v>4.1666666666666661</v>
      </c>
      <c r="D150">
        <v>13.194444444444439</v>
      </c>
      <c r="L150" s="218"/>
    </row>
    <row r="151" spans="1:12" ht="15" customHeight="1">
      <c r="L151" s="218"/>
    </row>
    <row r="152" spans="1:12" ht="15" customHeight="1">
      <c r="L152" s="218"/>
    </row>
    <row r="153" spans="1:12" ht="15" customHeight="1">
      <c r="L153" s="218"/>
    </row>
    <row r="154" spans="1:12" ht="15" customHeight="1">
      <c r="A154" s="181" t="s">
        <v>590</v>
      </c>
      <c r="B154" s="27" t="s">
        <v>387</v>
      </c>
      <c r="L154" s="218"/>
    </row>
    <row r="155" spans="1:12" ht="15" customHeight="1">
      <c r="A155" t="s">
        <v>591</v>
      </c>
      <c r="B155" s="27">
        <v>2019</v>
      </c>
      <c r="L155" s="218"/>
    </row>
    <row r="156" spans="1:12" ht="15" customHeight="1">
      <c r="A156" t="s">
        <v>592</v>
      </c>
      <c r="B156" s="27">
        <v>11</v>
      </c>
      <c r="L156" s="218"/>
    </row>
    <row r="157" spans="1:12" ht="15" customHeight="1">
      <c r="A157" t="s">
        <v>593</v>
      </c>
      <c r="B157" s="27">
        <v>1</v>
      </c>
      <c r="L157" s="218"/>
    </row>
    <row r="158" spans="1:12" ht="15" customHeight="1">
      <c r="A158" t="s">
        <v>594</v>
      </c>
      <c r="B158" s="27" t="s">
        <v>265</v>
      </c>
      <c r="L158" s="218"/>
    </row>
    <row r="159" spans="1:12" ht="15" customHeight="1">
      <c r="A159" t="s">
        <v>595</v>
      </c>
      <c r="B159" s="27" t="s">
        <v>733</v>
      </c>
      <c r="C159" s="221" t="s">
        <v>693</v>
      </c>
      <c r="L159" s="218"/>
    </row>
    <row r="160" spans="1:12" ht="15" customHeight="1">
      <c r="A160" t="s">
        <v>597</v>
      </c>
      <c r="B160" s="27" t="s">
        <v>734</v>
      </c>
      <c r="C160" s="221"/>
      <c r="L160" s="218"/>
    </row>
    <row r="161" spans="1:12" ht="15" customHeight="1">
      <c r="A161" t="s">
        <v>598</v>
      </c>
      <c r="B161" s="27" t="s">
        <v>735</v>
      </c>
      <c r="C161" s="221"/>
      <c r="L161" s="218"/>
    </row>
    <row r="162" spans="1:12" ht="15" customHeight="1">
      <c r="A162" t="s">
        <v>697</v>
      </c>
      <c r="B162" s="27" t="b">
        <v>1</v>
      </c>
      <c r="C162" s="221" t="s">
        <v>698</v>
      </c>
      <c r="L162" s="218"/>
    </row>
    <row r="163" spans="1:12" ht="15" customHeight="1">
      <c r="A163" t="s">
        <v>602</v>
      </c>
      <c r="B163" s="249">
        <v>21</v>
      </c>
      <c r="C163" s="221" t="s">
        <v>699</v>
      </c>
      <c r="L163" s="218"/>
    </row>
    <row r="164" spans="1:12" ht="15" customHeight="1">
      <c r="A164" t="s">
        <v>603</v>
      </c>
      <c r="B164" s="27">
        <v>36.670850000000002</v>
      </c>
      <c r="C164" s="221" t="s">
        <v>700</v>
      </c>
      <c r="L164" s="218"/>
    </row>
    <row r="165" spans="1:12" ht="15" customHeight="1">
      <c r="A165" t="s">
        <v>604</v>
      </c>
      <c r="B165" s="27">
        <v>-121.81635</v>
      </c>
      <c r="C165" s="221" t="s">
        <v>701</v>
      </c>
      <c r="L165" s="218"/>
    </row>
    <row r="166" spans="1:12" ht="15" customHeight="1">
      <c r="L166" s="218"/>
    </row>
    <row r="167" spans="1:12" ht="15" customHeight="1">
      <c r="A167" t="s">
        <v>702</v>
      </c>
      <c r="B167">
        <v>149</v>
      </c>
      <c r="L167" s="218"/>
    </row>
    <row r="168" spans="1:12" ht="15" customHeight="1">
      <c r="A168" t="s">
        <v>703</v>
      </c>
      <c r="B168">
        <v>100.00000000000003</v>
      </c>
      <c r="E168" t="s">
        <v>704</v>
      </c>
      <c r="L168" s="218"/>
    </row>
    <row r="169" spans="1:12" ht="15" customHeight="1">
      <c r="A169" t="s">
        <v>705</v>
      </c>
      <c r="B169">
        <v>83.221476510067149</v>
      </c>
      <c r="L169" s="218"/>
    </row>
    <row r="170" spans="1:12" ht="15" customHeight="1">
      <c r="A170" t="s">
        <v>706</v>
      </c>
      <c r="B170">
        <v>13</v>
      </c>
      <c r="L170" s="218"/>
    </row>
    <row r="171" spans="1:12" ht="15" customHeight="1">
      <c r="A171" t="s">
        <v>707</v>
      </c>
      <c r="B171">
        <v>0.21624238705991064</v>
      </c>
      <c r="L171" s="218"/>
    </row>
    <row r="172" spans="1:12" ht="15" customHeight="1">
      <c r="L172" s="218"/>
    </row>
    <row r="173" spans="1:12" ht="15" customHeight="1">
      <c r="L173" s="218"/>
    </row>
    <row r="174" spans="1:12" ht="15" customHeight="1">
      <c r="L174" s="218"/>
    </row>
    <row r="175" spans="1:12" ht="15" customHeight="1">
      <c r="B175" s="222"/>
      <c r="L175" s="218"/>
    </row>
    <row r="176" spans="1:12" ht="15" customHeight="1">
      <c r="A176" s="223" t="s">
        <v>708</v>
      </c>
      <c r="B176" s="223" t="s">
        <v>233</v>
      </c>
      <c r="C176" s="223" t="s">
        <v>234</v>
      </c>
      <c r="D176" s="223" t="s">
        <v>709</v>
      </c>
      <c r="E176" s="223" t="s">
        <v>235</v>
      </c>
      <c r="F176" s="224"/>
      <c r="L176" s="218"/>
    </row>
    <row r="177" spans="1:12" ht="15" customHeight="1">
      <c r="A177" s="232" t="s">
        <v>396</v>
      </c>
      <c r="B177">
        <v>31</v>
      </c>
      <c r="C177">
        <v>20.80536912751678</v>
      </c>
      <c r="D177">
        <v>412.05801540471157</v>
      </c>
      <c r="E177" s="232" t="s">
        <v>208</v>
      </c>
      <c r="F177" s="226" t="s">
        <v>710</v>
      </c>
      <c r="L177" s="218"/>
    </row>
    <row r="178" spans="1:12" ht="15" customHeight="1">
      <c r="A178" s="232" t="s">
        <v>736</v>
      </c>
      <c r="B178">
        <v>27</v>
      </c>
      <c r="C178">
        <v>18.120805369127517</v>
      </c>
      <c r="D178">
        <v>310.2427818566731</v>
      </c>
      <c r="E178" s="232" t="s">
        <v>396</v>
      </c>
      <c r="F178" t="s">
        <v>711</v>
      </c>
      <c r="L178" s="218"/>
    </row>
    <row r="179" spans="1:12" ht="15" customHeight="1">
      <c r="A179" s="250" t="s">
        <v>238</v>
      </c>
      <c r="B179">
        <v>25</v>
      </c>
      <c r="C179">
        <v>16.778523489932887</v>
      </c>
      <c r="D179">
        <v>264.7403270122968</v>
      </c>
      <c r="E179" s="250" t="s">
        <v>238</v>
      </c>
      <c r="L179" s="218"/>
    </row>
    <row r="180" spans="1:12" ht="15" customHeight="1">
      <c r="A180" s="250" t="s">
        <v>737</v>
      </c>
      <c r="B180">
        <v>29</v>
      </c>
      <c r="C180">
        <v>19.463087248322147</v>
      </c>
      <c r="D180">
        <v>359.34867798747803</v>
      </c>
      <c r="E180" s="232" t="s">
        <v>305</v>
      </c>
      <c r="L180" s="218"/>
    </row>
    <row r="181" spans="1:12" ht="15" customHeight="1">
      <c r="A181" s="232" t="s">
        <v>276</v>
      </c>
      <c r="B181">
        <v>12</v>
      </c>
      <c r="C181">
        <v>8.0536912751677843</v>
      </c>
      <c r="D181">
        <v>56.80825188054591</v>
      </c>
      <c r="E181" s="232" t="s">
        <v>276</v>
      </c>
      <c r="L181" s="218"/>
    </row>
    <row r="182" spans="1:12" ht="15" customHeight="1">
      <c r="A182" s="232" t="s">
        <v>294</v>
      </c>
      <c r="B182">
        <v>3</v>
      </c>
      <c r="C182">
        <v>2.0134228187919461</v>
      </c>
      <c r="D182">
        <v>2.0404486284401595</v>
      </c>
      <c r="E182" s="232" t="s">
        <v>397</v>
      </c>
      <c r="L182" s="218"/>
    </row>
    <row r="183" spans="1:12" ht="15" customHeight="1">
      <c r="A183" s="232" t="s">
        <v>282</v>
      </c>
      <c r="B183">
        <v>1</v>
      </c>
      <c r="C183">
        <v>0.67114093959731547</v>
      </c>
      <c r="D183">
        <v>-0.22071077879374801</v>
      </c>
      <c r="E183" s="232" t="s">
        <v>294</v>
      </c>
      <c r="L183" s="218"/>
    </row>
    <row r="184" spans="1:12" ht="15" customHeight="1">
      <c r="A184" s="232" t="s">
        <v>261</v>
      </c>
      <c r="B184">
        <v>1</v>
      </c>
      <c r="C184">
        <v>0.67114093959731547</v>
      </c>
      <c r="D184">
        <v>-0.22071077879374801</v>
      </c>
      <c r="E184" s="232" t="s">
        <v>282</v>
      </c>
      <c r="L184" s="218"/>
    </row>
    <row r="185" spans="1:12" ht="15" customHeight="1">
      <c r="A185" s="232" t="s">
        <v>142</v>
      </c>
      <c r="B185">
        <v>5</v>
      </c>
      <c r="C185">
        <v>3.3557046979865772</v>
      </c>
      <c r="D185">
        <v>7.9050493221026086</v>
      </c>
      <c r="E185" s="232" t="s">
        <v>261</v>
      </c>
      <c r="L185" s="218"/>
    </row>
    <row r="186" spans="1:12" ht="15" customHeight="1">
      <c r="A186" s="232" t="s">
        <v>309</v>
      </c>
      <c r="B186">
        <v>1</v>
      </c>
      <c r="C186">
        <v>0.67114093959731547</v>
      </c>
      <c r="D186">
        <v>-0.22071077879374801</v>
      </c>
      <c r="E186" s="232" t="s">
        <v>142</v>
      </c>
      <c r="L186" s="218"/>
    </row>
    <row r="187" spans="1:12" ht="15" customHeight="1">
      <c r="A187" s="232" t="s">
        <v>271</v>
      </c>
      <c r="B187">
        <v>13</v>
      </c>
      <c r="C187">
        <v>8.724832214765101</v>
      </c>
      <c r="D187">
        <v>67.397864961037797</v>
      </c>
      <c r="E187" s="232" t="s">
        <v>436</v>
      </c>
      <c r="L187" s="218"/>
    </row>
    <row r="188" spans="1:12" ht="15" customHeight="1">
      <c r="A188" s="232" t="s">
        <v>738</v>
      </c>
      <c r="B188">
        <v>1</v>
      </c>
      <c r="C188">
        <v>0.67114093959731547</v>
      </c>
      <c r="D188">
        <v>-0.22071077879374801</v>
      </c>
      <c r="E188" s="232" t="s">
        <v>310</v>
      </c>
      <c r="L188" s="218"/>
    </row>
    <row r="189" spans="1:12" ht="15" customHeight="1">
      <c r="A189" s="232"/>
      <c r="E189" s="232" t="s">
        <v>738</v>
      </c>
      <c r="L189" s="218"/>
    </row>
    <row r="190" spans="1:12" ht="15" customHeight="1">
      <c r="L190" s="218"/>
    </row>
    <row r="191" spans="1:12" ht="15" customHeight="1">
      <c r="L191" s="218"/>
    </row>
    <row r="192" spans="1:12" ht="15" customHeight="1">
      <c r="A192" s="229" t="s">
        <v>590</v>
      </c>
      <c r="B192" s="229" t="s">
        <v>387</v>
      </c>
      <c r="L192" s="218"/>
    </row>
    <row r="193" spans="1:12" ht="15" customHeight="1">
      <c r="A193" s="229" t="s">
        <v>591</v>
      </c>
      <c r="B193" s="229">
        <v>2019</v>
      </c>
      <c r="L193" s="218"/>
    </row>
    <row r="194" spans="1:12" ht="15" customHeight="1">
      <c r="A194" s="229" t="s">
        <v>592</v>
      </c>
      <c r="B194" s="229">
        <v>11</v>
      </c>
      <c r="L194" s="218"/>
    </row>
    <row r="195" spans="1:12" ht="15" customHeight="1">
      <c r="A195" s="229" t="s">
        <v>593</v>
      </c>
      <c r="B195" s="229">
        <v>1</v>
      </c>
      <c r="L195" s="218"/>
    </row>
    <row r="196" spans="1:12" ht="15" customHeight="1">
      <c r="A196" s="229" t="s">
        <v>594</v>
      </c>
      <c r="B196" s="229">
        <v>12</v>
      </c>
      <c r="L196" s="218"/>
    </row>
    <row r="197" spans="1:12" ht="15" customHeight="1">
      <c r="A197" s="229" t="s">
        <v>595</v>
      </c>
      <c r="B197" s="230" t="s">
        <v>739</v>
      </c>
      <c r="L197" s="218"/>
    </row>
    <row r="198" spans="1:12" ht="15" customHeight="1">
      <c r="A198" s="229" t="s">
        <v>597</v>
      </c>
      <c r="B198" s="251" t="s">
        <v>740</v>
      </c>
      <c r="C198" s="230"/>
      <c r="L198" s="218"/>
    </row>
    <row r="199" spans="1:12" ht="15" customHeight="1">
      <c r="A199" s="229" t="s">
        <v>598</v>
      </c>
      <c r="B199" s="251" t="s">
        <v>741</v>
      </c>
      <c r="C199" s="230"/>
      <c r="L199" s="218"/>
    </row>
    <row r="200" spans="1:12" ht="15" customHeight="1">
      <c r="A200" s="229" t="s">
        <v>697</v>
      </c>
      <c r="B200" s="229" t="b">
        <v>1</v>
      </c>
      <c r="C200" s="230" t="s">
        <v>698</v>
      </c>
      <c r="L200" s="218"/>
    </row>
    <row r="201" spans="1:12" ht="15" customHeight="1">
      <c r="A201" s="229" t="s">
        <v>602</v>
      </c>
      <c r="B201" s="229"/>
      <c r="C201" s="230">
        <v>285</v>
      </c>
      <c r="L201" s="218"/>
    </row>
    <row r="202" spans="1:12" ht="15" customHeight="1">
      <c r="A202" s="229" t="s">
        <v>603</v>
      </c>
      <c r="B202" s="229"/>
      <c r="C202" s="230">
        <v>36.671480000000003</v>
      </c>
      <c r="L202" s="218"/>
    </row>
    <row r="203" spans="1:12" ht="15" customHeight="1">
      <c r="A203" s="229" t="s">
        <v>604</v>
      </c>
      <c r="B203" s="229"/>
      <c r="C203" s="230">
        <v>-121.81537</v>
      </c>
      <c r="L203" s="218"/>
    </row>
    <row r="204" spans="1:12" ht="15" customHeight="1">
      <c r="L204" s="218"/>
    </row>
    <row r="205" spans="1:12" ht="15" customHeight="1">
      <c r="A205" t="s">
        <v>702</v>
      </c>
      <c r="B205">
        <v>120</v>
      </c>
      <c r="L205" s="218"/>
    </row>
    <row r="206" spans="1:12" ht="15" customHeight="1">
      <c r="A206" t="s">
        <v>703</v>
      </c>
      <c r="B206">
        <v>100</v>
      </c>
      <c r="E206" t="s">
        <v>704</v>
      </c>
      <c r="L206" s="218"/>
    </row>
    <row r="207" spans="1:12" ht="15" customHeight="1">
      <c r="A207" t="s">
        <v>705</v>
      </c>
      <c r="B207">
        <v>58.333333333333336</v>
      </c>
      <c r="L207" s="218"/>
    </row>
    <row r="208" spans="1:12" ht="15" customHeight="1">
      <c r="A208" t="s">
        <v>706</v>
      </c>
      <c r="B208">
        <v>4</v>
      </c>
      <c r="L208" s="218"/>
    </row>
    <row r="209" spans="1:12" ht="15" customHeight="1">
      <c r="A209" t="s">
        <v>707</v>
      </c>
      <c r="B209">
        <v>0.76910299003322247</v>
      </c>
      <c r="L209" s="218"/>
    </row>
    <row r="210" spans="1:12" ht="15" customHeight="1">
      <c r="L210" s="218"/>
    </row>
    <row r="211" spans="1:12" ht="15" customHeight="1">
      <c r="L211" s="218"/>
    </row>
    <row r="212" spans="1:12" ht="15" customHeight="1">
      <c r="L212" s="218"/>
    </row>
    <row r="213" spans="1:12" ht="15" customHeight="1">
      <c r="L213" s="218"/>
    </row>
    <row r="214" spans="1:12" ht="15" customHeight="1">
      <c r="A214" t="s">
        <v>708</v>
      </c>
      <c r="B214" t="s">
        <v>233</v>
      </c>
      <c r="C214" t="s">
        <v>234</v>
      </c>
      <c r="D214" t="s">
        <v>709</v>
      </c>
      <c r="E214" t="s">
        <v>235</v>
      </c>
      <c r="L214" s="218"/>
    </row>
    <row r="215" spans="1:12" ht="15" customHeight="1">
      <c r="A215" t="s">
        <v>396</v>
      </c>
      <c r="B215">
        <v>27</v>
      </c>
      <c r="C215">
        <v>22.5</v>
      </c>
      <c r="D215">
        <v>483.75</v>
      </c>
      <c r="E215" t="s">
        <v>295</v>
      </c>
      <c r="F215" t="s">
        <v>710</v>
      </c>
      <c r="L215" s="218"/>
    </row>
    <row r="216" spans="1:12" ht="15" customHeight="1">
      <c r="A216" t="s">
        <v>271</v>
      </c>
      <c r="B216">
        <v>47</v>
      </c>
      <c r="C216">
        <v>39.166666666666664</v>
      </c>
      <c r="D216">
        <v>1494.8611111111109</v>
      </c>
      <c r="E216" t="s">
        <v>304</v>
      </c>
      <c r="F216" t="s">
        <v>711</v>
      </c>
      <c r="L216" s="218"/>
    </row>
    <row r="217" spans="1:12" ht="15" customHeight="1">
      <c r="A217" t="s">
        <v>238</v>
      </c>
      <c r="B217">
        <v>29</v>
      </c>
      <c r="C217">
        <v>24.166666666666668</v>
      </c>
      <c r="D217">
        <v>559.8611111111112</v>
      </c>
      <c r="E217" t="s">
        <v>138</v>
      </c>
      <c r="L217" s="218"/>
    </row>
    <row r="218" spans="1:12" ht="15" customHeight="1">
      <c r="A218" t="s">
        <v>276</v>
      </c>
      <c r="B218">
        <v>3</v>
      </c>
      <c r="C218">
        <v>2.5</v>
      </c>
      <c r="D218">
        <v>3.75</v>
      </c>
      <c r="E218" t="s">
        <v>436</v>
      </c>
      <c r="L218" s="218"/>
    </row>
    <row r="219" spans="1:12" ht="15" customHeight="1">
      <c r="A219" t="s">
        <v>294</v>
      </c>
      <c r="B219">
        <v>5</v>
      </c>
      <c r="C219">
        <v>4.1666666666666661</v>
      </c>
      <c r="D219">
        <v>13.194444444444439</v>
      </c>
      <c r="L219" s="218"/>
    </row>
    <row r="220" spans="1:12" ht="15" customHeight="1">
      <c r="A220" t="s">
        <v>421</v>
      </c>
      <c r="B220">
        <v>5</v>
      </c>
      <c r="C220">
        <v>4.1666666666666661</v>
      </c>
      <c r="D220">
        <v>13.194444444444439</v>
      </c>
      <c r="L220" s="218"/>
    </row>
    <row r="221" spans="1:12" ht="15" customHeight="1">
      <c r="A221" t="s">
        <v>261</v>
      </c>
      <c r="B221">
        <v>3</v>
      </c>
      <c r="C221">
        <v>2.5</v>
      </c>
      <c r="D221">
        <v>3.75</v>
      </c>
      <c r="L221" s="218"/>
    </row>
    <row r="222" spans="1:12" ht="15" customHeight="1">
      <c r="A222" t="s">
        <v>397</v>
      </c>
      <c r="B222">
        <v>1</v>
      </c>
      <c r="C222">
        <v>0.83333333333333337</v>
      </c>
      <c r="D222">
        <v>-0.13888888888888887</v>
      </c>
      <c r="L222" s="218"/>
    </row>
    <row r="223" spans="1:12" ht="15" customHeight="1">
      <c r="L223" s="218"/>
    </row>
  </sheetData>
  <dataValidations count="35">
    <dataValidation type="list" allowBlank="1" showInputMessage="1" prompt="Not a valid species - See reference sheet" sqref="L104" xr:uid="{FEC30281-4FD4-4516-99B7-DC2FB1ACD35A}">
      <formula1>Specs</formula1>
    </dataValidation>
    <dataValidation type="decimal" allowBlank="1" showInputMessage="1" prompt="Please include a minimum of 6 digits after the decimal. Negative indicates South, Positive indicates North" sqref="B202 M85" xr:uid="{C28485D9-3966-4779-8DD5-598A24D1AD60}">
      <formula1>-90</formula1>
      <formula2>90</formula2>
    </dataValidation>
    <dataValidation type="list" allowBlank="1" showInputMessage="1" prompt="True for restored area_x000a_False for unrestored area" sqref="B200" xr:uid="{BC1A1F26-3CDB-4A75-B42B-0AFC02EF6805}">
      <formula1>Restore</formula1>
    </dataValidation>
    <dataValidation type="list" errorStyle="warning" allowBlank="1" showInputMessage="1" showErrorMessage="1" errorTitle="Not a valid species" error="See reference sheet" sqref="A146 E178 A177:A178" xr:uid="{490AF904-15FD-4507-B7C2-BB45A6842922}">
      <formula1>Specs</formula1>
    </dataValidation>
    <dataValidation type="decimal" errorStyle="warning" allowBlank="1" showInputMessage="1" showErrorMessage="1" prompt="Value must be between 0 and 100_x000a_" sqref="C108:C115 N30:N34 N62:N69 C144:C150 C177:C187" xr:uid="{00DBF660-BE44-4513-B048-8C2F5DAF30CF}">
      <formula1>0</formula1>
      <formula2>100</formula2>
    </dataValidation>
    <dataValidation type="decimal" allowBlank="1" showInputMessage="1" showErrorMessage="1" prompt="Do not enter data here - Enter all names in the same cell" sqref="C60:D64 A65:D65 N93:O97 L98:O98" xr:uid="{DA0DA9DD-AFE9-4B39-96D0-00674A32CD8B}">
      <formula1>-20</formula1>
      <formula2>-20</formula2>
    </dataValidation>
    <dataValidation type="decimal" allowBlank="1" showErrorMessage="1" sqref="B71:B81 M31:M35 M63:M67" xr:uid="{189C3F9C-2206-44DC-86A9-AB7408EAEE55}">
      <formula1>0</formula1>
      <formula2>1234567890</formula2>
    </dataValidation>
    <dataValidation type="decimal" allowBlank="1" showInputMessage="1" prompt="Value must be between 0 and 100" sqref="E65 C74:C76 C78:C81 P98" xr:uid="{DE9A5E67-481B-45B3-A7D6-B1E4DFAC6E3F}">
      <formula1>0</formula1>
      <formula2>100</formula2>
    </dataValidation>
    <dataValidation type="list" allowBlank="1" showErrorMessage="1" sqref="A70:A72 A75 E75:E77 E80 A77:A81 L103 L105:L106 P103:P106" xr:uid="{C91DC7CF-95CE-4606-84B9-882ADE6C22A7}">
      <formula1>Specs</formula1>
    </dataValidation>
    <dataValidation type="decimal" allowBlank="1" showInputMessage="1" prompt="Value must be between 0 and 100_x000a_" sqref="C70:C73 N103:N106" xr:uid="{CA0FE325-7E0C-4C94-B144-6D8A2898E7DE}">
      <formula1>0</formula1>
      <formula2>100</formula2>
    </dataValidation>
    <dataValidation type="decimal" allowBlank="1" showInputMessage="1" showErrorMessage="1" prompt="Enter all names in the same cell" sqref="E60:E64 E66 A68:E68 P93:P97 P99 L101:P101" xr:uid="{8396434F-87A4-436F-9A9C-48B5F2F509CD}">
      <formula1>-20</formula1>
      <formula2>-20</formula2>
    </dataValidation>
    <dataValidation type="list" allowBlank="1" showErrorMessage="1" sqref="B48 B193 M76" xr:uid="{DE75D869-306B-4BE1-98D5-B6932601ACDB}">
      <formula1>Years</formula1>
    </dataValidation>
    <dataValidation type="list" allowBlank="1" showErrorMessage="1" sqref="B49 B194 M77" xr:uid="{2942CCDD-88F4-4F45-8300-EC1E542EC213}">
      <formula1>Months</formula1>
    </dataValidation>
    <dataValidation type="list" allowBlank="1" showErrorMessage="1" sqref="B51 B196 M79" xr:uid="{8F2F975F-A917-4E28-BCC6-FB3D1190C295}">
      <formula1>Ranges</formula1>
    </dataValidation>
    <dataValidation type="decimal" allowBlank="1" showInputMessage="1" prompt="Only enter the numeric compass bearing" sqref="B56 B201 M84" xr:uid="{4CC2AAA8-D0D9-44F4-98B7-E716786A1BD7}">
      <formula1>0</formula1>
      <formula2>360</formula2>
    </dataValidation>
    <dataValidation type="list" allowBlank="1" showErrorMessage="1" sqref="B50 B195 M78" xr:uid="{EF1C1A07-2962-4CC8-B57B-C8E8CB5F5DDE}">
      <formula1>Days</formula1>
    </dataValidation>
    <dataValidation type="decimal" allowBlank="1" showInputMessage="1" prompt="Please enter a minimum of 6 digits after the decimal. Negative indicates West, positive indicates East" sqref="B57:B58 B203 M86" xr:uid="{1E970390-CE22-4B97-8EBB-9DD26771F4CB}">
      <formula1>-180</formula1>
      <formula2>180</formula2>
    </dataValidation>
    <dataValidation type="list" allowBlank="1" showErrorMessage="1" sqref="B47 B192 M75" xr:uid="{6EC8C70A-F5DB-477A-B7C1-DB826886290F}">
      <formula1>Site_Names</formula1>
    </dataValidation>
    <dataValidation type="list" allowBlank="1" showInputMessage="1" showErrorMessage="1" sqref="A32:A38 E30:E35 E38:E43 A108:A119 E108:E119 L35:L37 P37 P62:P69 L62:L69 E144:E150 A144:A145 A147:A150 A179:A189 E177 E179:E189" xr:uid="{0C817DD1-D2BD-4239-86CF-8E0BD0564365}">
      <formula1>Specs</formula1>
    </dataValidation>
    <dataValidation type="whole" allowBlank="1" showInputMessage="1" showErrorMessage="1" sqref="B38 B116:B119 M36:M37 M68:M69 B188:B189" xr:uid="{8F34CC67-4644-4D7F-A747-145FE32BFCFA}">
      <formula1>0</formula1>
      <formula2>1234567890</formula2>
    </dataValidation>
    <dataValidation type="whole" allowBlank="1" showInputMessage="1" showErrorMessage="1" error="Enter all names in the same cell" sqref="E20:E26 A28:E28 E97:E104 A106:E106 P20:P26 L28:P28 P52:P58 L60:P60 E134:E140 A142:E142 E167:E173 A175:E175 P88:P92" xr:uid="{5C76272F-0E80-467D-BD18-11B0AA6C728D}">
      <formula1>-20</formula1>
      <formula2>-20</formula2>
    </dataValidation>
    <dataValidation type="whole" allowBlank="1" showInputMessage="1" showErrorMessage="1" errorTitle="Do not enter data here" error="Enter all names in the same cell" sqref="C20:D25 A25:B25 C97:D103 A103:B103 A97:B97 N20:O25 L25:M25 N52:O57 L57:M57 C134:D139 A139:B139 C167:D172 A172:B172 N88:O92" xr:uid="{EC5CDF35-E158-4F43-A18E-B82882FC2F49}">
      <formula1>-20</formula1>
      <formula2>-20</formula2>
    </dataValidation>
    <dataValidation type="decimal" errorStyle="warning" allowBlank="1" showInputMessage="1" showErrorMessage="1" error="Value must be between 0 and 100" sqref="E25 C38 E103 C116:C119 P25 N35:N36 P57 E139 C188:C189 E172" xr:uid="{8CF43658-E727-44AA-9159-DDE049623AA2}">
      <formula1>0</formula1>
      <formula2>100</formula2>
    </dataValidation>
    <dataValidation type="list" allowBlank="1" showInputMessage="1" showErrorMessage="1" sqref="B8 B85 M8 M40 B122 B155" xr:uid="{06B48C7F-BA76-4935-8327-3C805AF7F0EE}">
      <formula1>Years</formula1>
    </dataValidation>
    <dataValidation type="list" allowBlank="1" showInputMessage="1" showErrorMessage="1" sqref="B9 B86 M9 M41 B123 B156" xr:uid="{167AD236-F9A5-41DB-B048-F76A48E5C3B9}">
      <formula1>Months</formula1>
    </dataValidation>
    <dataValidation type="list" allowBlank="1" showInputMessage="1" showErrorMessage="1" sqref="B10 B87 M10 M42 B124 B157" xr:uid="{1F21DA47-2637-434D-B731-D0CE0A07B443}">
      <formula1>Days</formula1>
    </dataValidation>
    <dataValidation type="list" allowBlank="1" showInputMessage="1" showErrorMessage="1" sqref="B11 B88 M11 M43 B125 B158" xr:uid="{A92C8438-521F-4FA9-8A97-78024C5FE6B6}">
      <formula1>Ranges</formula1>
    </dataValidation>
    <dataValidation type="list" allowBlank="1" showInputMessage="1" showErrorMessage="1" prompt="True for restored area_x000a_False for unrestored area" sqref="B15 B55 B92 M15 M47 B129 B162 M83" xr:uid="{82686EBC-8910-4E0D-8AD2-0E7A7306842A}">
      <formula1>Restore</formula1>
    </dataValidation>
    <dataValidation errorStyle="warning" allowBlank="1" showInputMessage="1" showErrorMessage="1" prompt="Separate names by commas" sqref="B12 B89 M12 M44 B126 B159" xr:uid="{31398ED4-4B2B-4CCD-9BF3-1FE1471DE4F5}"/>
    <dataValidation type="decimal" errorStyle="warning" allowBlank="1" showInputMessage="1" showErrorMessage="1" error="You can only enter numbers, no letters or special characters" prompt="Only enter the numeric compass bearing" sqref="B16 B93 M16 M48 B130 B163" xr:uid="{C2973E29-6702-483B-9AC4-5A70E11DD110}">
      <formula1>0</formula1>
      <formula2>360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17 B94 M17 M49 B131 B164" xr:uid="{F78F2BE0-4C3D-4DDF-AE8C-379D763FF3E1}">
      <formula1>-90</formula1>
      <formula2>90</formula2>
    </dataValidation>
    <dataValidation type="decimal" errorStyle="warning" allowBlank="1" showInputMessage="1" showErrorMessage="1" error="You can only enter numbers, no letters or special characters" prompt="Please enter a minimum of 6 digits after the decimal. Negative indicates West, positive indicates East" sqref="B18 B95 M18 M50 B132 B165" xr:uid="{E66323F8-0D45-41A0-BB16-B6C256A9343A}">
      <formula1>-180</formula1>
      <formula2>180</formula2>
    </dataValidation>
    <dataValidation allowBlank="1" showInputMessage="1" showErrorMessage="1" prompt="DO NOT use ~!@#$%^&amp;*() in Name" sqref="B13 B90 M13 M45 B127 B160" xr:uid="{F86A2484-22CC-4A89-8871-95B296DAE769}"/>
    <dataValidation allowBlank="1" showInputMessage="1" showErrorMessage="1" prompt="DO NOT use ~!@#$%^&amp;*() in Description" sqref="B14 B91 M14 M46 B128 B161" xr:uid="{8E35A523-5DD4-4FD9-BFEE-6F7BAE81958F}"/>
    <dataValidation type="list" allowBlank="1" showInputMessage="1" showErrorMessage="1" sqref="B7 B84 M7 M39 B121 B154" xr:uid="{9A43AE0B-1EC7-4004-B847-8CE70682F753}">
      <formula1>Site_Names</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80579-6129-F441-8EDB-3E6DCA7914FF}">
  <dimension ref="A1:K117"/>
  <sheetViews>
    <sheetView workbookViewId="0">
      <selection activeCell="A92" sqref="A92"/>
    </sheetView>
  </sheetViews>
  <sheetFormatPr defaultColWidth="10.875" defaultRowHeight="12.75"/>
  <cols>
    <col min="1" max="1" width="25.875" style="185" customWidth="1"/>
    <col min="2" max="2" width="24.375" style="185" customWidth="1"/>
    <col min="3" max="7" width="8.875" style="185" customWidth="1"/>
    <col min="8" max="8" width="25.625" style="185" customWidth="1"/>
    <col min="9" max="10" width="8.875" style="185" customWidth="1"/>
    <col min="11" max="11" width="22.625" style="185" customWidth="1"/>
    <col min="12" max="256" width="8.875" style="185" customWidth="1"/>
    <col min="257" max="16384" width="10.875" style="185"/>
  </cols>
  <sheetData>
    <row r="1" spans="1:11">
      <c r="A1" s="185" t="s">
        <v>674</v>
      </c>
      <c r="H1" s="185" t="s">
        <v>601</v>
      </c>
    </row>
    <row r="2" spans="1:11" ht="15">
      <c r="H2" s="204" t="s">
        <v>590</v>
      </c>
      <c r="I2" s="185" t="s">
        <v>673</v>
      </c>
    </row>
    <row r="3" spans="1:11" ht="15">
      <c r="A3" s="207" t="s">
        <v>590</v>
      </c>
      <c r="B3" s="206" t="s">
        <v>423</v>
      </c>
      <c r="C3" s="206"/>
      <c r="H3" s="185" t="s">
        <v>591</v>
      </c>
      <c r="I3" s="185">
        <v>2019</v>
      </c>
    </row>
    <row r="4" spans="1:11" ht="15">
      <c r="A4" s="206" t="s">
        <v>591</v>
      </c>
      <c r="B4" s="206">
        <v>2019</v>
      </c>
      <c r="C4" s="206"/>
      <c r="H4" s="185" t="s">
        <v>592</v>
      </c>
      <c r="I4" s="185">
        <v>4</v>
      </c>
    </row>
    <row r="5" spans="1:11" ht="15">
      <c r="A5" s="206" t="s">
        <v>592</v>
      </c>
      <c r="B5" s="206">
        <v>4</v>
      </c>
      <c r="C5" s="206"/>
      <c r="H5" s="185" t="s">
        <v>593</v>
      </c>
      <c r="I5" s="185">
        <v>5</v>
      </c>
    </row>
    <row r="6" spans="1:11" ht="15">
      <c r="A6" s="206" t="s">
        <v>593</v>
      </c>
      <c r="B6" s="206">
        <v>5</v>
      </c>
      <c r="C6" s="206"/>
      <c r="H6" s="185" t="s">
        <v>594</v>
      </c>
      <c r="I6" s="185">
        <v>12</v>
      </c>
    </row>
    <row r="7" spans="1:11" ht="15">
      <c r="A7" s="206" t="s">
        <v>594</v>
      </c>
      <c r="B7" s="206">
        <v>12</v>
      </c>
      <c r="C7" s="206"/>
      <c r="H7" s="185" t="s">
        <v>595</v>
      </c>
      <c r="I7" s="185" t="s">
        <v>672</v>
      </c>
    </row>
    <row r="8" spans="1:11" ht="15">
      <c r="A8" s="206" t="s">
        <v>595</v>
      </c>
      <c r="B8" s="206" t="s">
        <v>671</v>
      </c>
      <c r="C8" s="206"/>
      <c r="H8" s="185" t="s">
        <v>597</v>
      </c>
      <c r="I8" s="185" t="s">
        <v>670</v>
      </c>
    </row>
    <row r="9" spans="1:11" ht="15">
      <c r="A9" s="206" t="s">
        <v>597</v>
      </c>
      <c r="B9" s="206" t="s">
        <v>669</v>
      </c>
      <c r="C9" s="206"/>
      <c r="H9" s="185" t="s">
        <v>598</v>
      </c>
      <c r="I9" s="185" t="s">
        <v>668</v>
      </c>
    </row>
    <row r="10" spans="1:11" ht="15">
      <c r="A10" s="206" t="s">
        <v>598</v>
      </c>
      <c r="B10" s="206" t="s">
        <v>667</v>
      </c>
      <c r="C10" s="206"/>
      <c r="H10" s="185" t="s">
        <v>600</v>
      </c>
      <c r="I10" s="185" t="s">
        <v>666</v>
      </c>
      <c r="J10" s="185" t="s">
        <v>634</v>
      </c>
    </row>
    <row r="11" spans="1:11" ht="12.75" customHeight="1">
      <c r="A11" s="206" t="s">
        <v>600</v>
      </c>
      <c r="B11" s="206" t="s">
        <v>607</v>
      </c>
      <c r="C11" s="206" t="s">
        <v>634</v>
      </c>
      <c r="H11" s="185" t="s">
        <v>602</v>
      </c>
      <c r="I11" s="185">
        <v>280</v>
      </c>
    </row>
    <row r="12" spans="1:11" ht="12.75" customHeight="1">
      <c r="A12" s="206" t="s">
        <v>602</v>
      </c>
      <c r="B12" s="206">
        <v>21</v>
      </c>
      <c r="C12" s="206"/>
      <c r="H12" s="185" t="s">
        <v>603</v>
      </c>
      <c r="I12" s="185">
        <v>36.671399999999998</v>
      </c>
    </row>
    <row r="13" spans="1:11" ht="12.75" customHeight="1">
      <c r="A13" s="206" t="s">
        <v>603</v>
      </c>
      <c r="B13" s="206">
        <v>36.670321000000001</v>
      </c>
      <c r="C13" s="206"/>
      <c r="H13" s="185" t="s">
        <v>604</v>
      </c>
      <c r="I13" s="185">
        <v>121.1815</v>
      </c>
    </row>
    <row r="14" spans="1:11" ht="12.75" customHeight="1">
      <c r="A14" s="206" t="s">
        <v>604</v>
      </c>
      <c r="B14" s="206">
        <v>121.185804</v>
      </c>
      <c r="C14" s="206"/>
    </row>
    <row r="15" spans="1:11" ht="12.75" customHeight="1"/>
    <row r="16" spans="1:11" ht="12.75" customHeight="1">
      <c r="A16" s="203" t="s">
        <v>232</v>
      </c>
      <c r="B16" s="203" t="s">
        <v>233</v>
      </c>
      <c r="C16" s="203" t="s">
        <v>234</v>
      </c>
      <c r="D16" s="203" t="s">
        <v>235</v>
      </c>
      <c r="H16" s="203" t="s">
        <v>232</v>
      </c>
      <c r="I16" s="203" t="s">
        <v>233</v>
      </c>
      <c r="J16" s="203" t="s">
        <v>234</v>
      </c>
      <c r="K16" s="203" t="s">
        <v>235</v>
      </c>
    </row>
    <row r="17" spans="1:11" ht="12.75" customHeight="1">
      <c r="A17" s="185" t="s">
        <v>202</v>
      </c>
      <c r="B17" s="185">
        <v>28</v>
      </c>
      <c r="C17" s="185">
        <f t="shared" ref="C17:C25" si="0">B17/102*100</f>
        <v>27.450980392156865</v>
      </c>
      <c r="D17" s="185" t="s">
        <v>261</v>
      </c>
      <c r="H17" s="192" t="s">
        <v>287</v>
      </c>
      <c r="I17" s="192">
        <v>6</v>
      </c>
      <c r="J17" s="192">
        <v>4.3478260869565215</v>
      </c>
      <c r="K17" s="195" t="s">
        <v>261</v>
      </c>
    </row>
    <row r="18" spans="1:11" ht="12.75" customHeight="1">
      <c r="A18" s="185" t="s">
        <v>271</v>
      </c>
      <c r="B18" s="185">
        <v>35</v>
      </c>
      <c r="C18" s="185">
        <f t="shared" si="0"/>
        <v>34.313725490196077</v>
      </c>
      <c r="D18" s="185" t="s">
        <v>294</v>
      </c>
      <c r="H18" s="192" t="s">
        <v>276</v>
      </c>
      <c r="I18" s="192">
        <v>6</v>
      </c>
      <c r="J18" s="192">
        <v>4.3478260869565215</v>
      </c>
      <c r="K18" s="195" t="s">
        <v>665</v>
      </c>
    </row>
    <row r="19" spans="1:11" ht="12.75" customHeight="1">
      <c r="A19" s="185" t="s">
        <v>284</v>
      </c>
      <c r="B19" s="185">
        <v>23</v>
      </c>
      <c r="C19" s="185">
        <f t="shared" si="0"/>
        <v>22.549019607843139</v>
      </c>
      <c r="D19" s="185" t="s">
        <v>318</v>
      </c>
      <c r="H19" s="192" t="s">
        <v>271</v>
      </c>
      <c r="I19" s="192">
        <v>29</v>
      </c>
      <c r="J19" s="192">
        <v>21.014492753623188</v>
      </c>
      <c r="K19" s="192" t="s">
        <v>664</v>
      </c>
    </row>
    <row r="20" spans="1:11" ht="12.75" customHeight="1">
      <c r="A20" s="205" t="s">
        <v>142</v>
      </c>
      <c r="B20" s="185">
        <v>1</v>
      </c>
      <c r="C20" s="185">
        <f t="shared" si="0"/>
        <v>0.98039215686274506</v>
      </c>
      <c r="D20" s="185" t="s">
        <v>309</v>
      </c>
      <c r="H20" s="192" t="s">
        <v>655</v>
      </c>
      <c r="I20" s="192">
        <v>64</v>
      </c>
      <c r="J20" s="192">
        <v>46.376811594202898</v>
      </c>
      <c r="K20" s="195" t="s">
        <v>143</v>
      </c>
    </row>
    <row r="21" spans="1:11" ht="12.75" customHeight="1">
      <c r="A21" s="185" t="s">
        <v>396</v>
      </c>
      <c r="B21" s="185">
        <v>3</v>
      </c>
      <c r="C21" s="185">
        <f t="shared" si="0"/>
        <v>2.9411764705882351</v>
      </c>
      <c r="D21" s="185" t="s">
        <v>663</v>
      </c>
      <c r="H21" s="192" t="s">
        <v>662</v>
      </c>
      <c r="I21" s="192">
        <v>2</v>
      </c>
      <c r="J21" s="192">
        <v>1.4492753623188406</v>
      </c>
      <c r="K21" s="195" t="s">
        <v>4</v>
      </c>
    </row>
    <row r="22" spans="1:11" ht="12.75" customHeight="1">
      <c r="A22" s="185" t="s">
        <v>285</v>
      </c>
      <c r="B22" s="185">
        <v>2</v>
      </c>
      <c r="C22" s="185">
        <f t="shared" si="0"/>
        <v>1.9607843137254901</v>
      </c>
      <c r="H22" s="195" t="s">
        <v>582</v>
      </c>
      <c r="I22" s="192">
        <v>3</v>
      </c>
      <c r="J22" s="192">
        <v>2.1739130434782608</v>
      </c>
      <c r="K22" s="195" t="s">
        <v>661</v>
      </c>
    </row>
    <row r="23" spans="1:11" ht="12.75" customHeight="1">
      <c r="A23" s="185" t="s">
        <v>238</v>
      </c>
      <c r="B23" s="185">
        <v>5</v>
      </c>
      <c r="C23" s="185">
        <f t="shared" si="0"/>
        <v>4.9019607843137258</v>
      </c>
      <c r="H23" s="195" t="s">
        <v>397</v>
      </c>
      <c r="I23" s="192">
        <v>1</v>
      </c>
      <c r="J23" s="192">
        <v>0.72463768115942029</v>
      </c>
      <c r="K23" s="194" t="s">
        <v>660</v>
      </c>
    </row>
    <row r="24" spans="1:11" ht="12.75" customHeight="1">
      <c r="A24" s="185" t="s">
        <v>282</v>
      </c>
      <c r="B24" s="185">
        <v>2</v>
      </c>
      <c r="C24" s="185">
        <f t="shared" si="0"/>
        <v>1.9607843137254901</v>
      </c>
      <c r="H24" s="193" t="s">
        <v>318</v>
      </c>
      <c r="I24" s="192">
        <v>2</v>
      </c>
      <c r="J24" s="192">
        <v>1.4492753623188406</v>
      </c>
      <c r="K24" s="192"/>
    </row>
    <row r="25" spans="1:11" ht="12.75" customHeight="1">
      <c r="A25" s="185" t="s">
        <v>295</v>
      </c>
      <c r="B25" s="185">
        <v>3</v>
      </c>
      <c r="C25" s="185">
        <f t="shared" si="0"/>
        <v>2.9411764705882351</v>
      </c>
      <c r="H25" s="193" t="s">
        <v>427</v>
      </c>
      <c r="I25" s="192">
        <v>2</v>
      </c>
      <c r="J25" s="192">
        <v>1.4492753623188406</v>
      </c>
      <c r="K25" s="192"/>
    </row>
    <row r="26" spans="1:11" ht="12.75" customHeight="1">
      <c r="A26" s="185" t="s">
        <v>144</v>
      </c>
      <c r="B26" s="185">
        <f>SUM(B17:B25)</f>
        <v>102</v>
      </c>
      <c r="H26" s="193" t="s">
        <v>70</v>
      </c>
      <c r="I26" s="192">
        <v>2</v>
      </c>
      <c r="J26" s="192">
        <v>1.4492753623188406</v>
      </c>
      <c r="K26" s="192"/>
    </row>
    <row r="27" spans="1:11" ht="12.75" customHeight="1">
      <c r="H27" s="195" t="s">
        <v>238</v>
      </c>
      <c r="I27" s="192">
        <v>12</v>
      </c>
      <c r="J27" s="192">
        <v>8.695652173913043</v>
      </c>
      <c r="K27" s="192"/>
    </row>
    <row r="28" spans="1:11" ht="12.75" customHeight="1">
      <c r="H28" s="193" t="s">
        <v>294</v>
      </c>
      <c r="I28" s="192">
        <v>2</v>
      </c>
      <c r="J28" s="192">
        <v>1.4492753623188406</v>
      </c>
      <c r="K28" s="192"/>
    </row>
    <row r="29" spans="1:11" ht="12.75" customHeight="1">
      <c r="H29" s="195" t="s">
        <v>659</v>
      </c>
      <c r="I29" s="192">
        <v>2</v>
      </c>
      <c r="J29" s="192">
        <v>1.4492753623188406</v>
      </c>
      <c r="K29" s="192"/>
    </row>
    <row r="30" spans="1:11" ht="12.75" customHeight="1">
      <c r="H30" s="195" t="s">
        <v>282</v>
      </c>
      <c r="I30" s="192">
        <v>5</v>
      </c>
      <c r="J30" s="192">
        <v>3.6231884057971016</v>
      </c>
      <c r="K30" s="192"/>
    </row>
    <row r="31" spans="1:11" ht="12.75" customHeight="1">
      <c r="H31" s="194" t="s">
        <v>144</v>
      </c>
      <c r="I31" s="192">
        <v>138</v>
      </c>
      <c r="J31" s="192"/>
      <c r="K31" s="192"/>
    </row>
    <row r="32" spans="1:11" ht="12.75" customHeight="1"/>
    <row r="33" spans="1:4" ht="12.75" customHeight="1">
      <c r="A33" s="204" t="s">
        <v>590</v>
      </c>
    </row>
    <row r="34" spans="1:4" ht="12.75" customHeight="1">
      <c r="A34" s="185" t="s">
        <v>591</v>
      </c>
      <c r="B34" s="185">
        <v>2019</v>
      </c>
    </row>
    <row r="35" spans="1:4" ht="12.75" customHeight="1">
      <c r="A35" s="185" t="s">
        <v>592</v>
      </c>
      <c r="B35" s="185">
        <v>4</v>
      </c>
    </row>
    <row r="36" spans="1:4" ht="12.75" customHeight="1">
      <c r="A36" s="185" t="s">
        <v>593</v>
      </c>
      <c r="B36" s="185">
        <v>5</v>
      </c>
    </row>
    <row r="37" spans="1:4" ht="12.75" customHeight="1">
      <c r="A37" s="185" t="s">
        <v>594</v>
      </c>
      <c r="B37" s="185">
        <v>12</v>
      </c>
    </row>
    <row r="38" spans="1:4" ht="12.75" customHeight="1">
      <c r="A38" s="185" t="s">
        <v>595</v>
      </c>
      <c r="B38" s="185" t="s">
        <v>658</v>
      </c>
    </row>
    <row r="39" spans="1:4" ht="12.75" customHeight="1">
      <c r="A39" s="185" t="s">
        <v>597</v>
      </c>
      <c r="B39" s="185" t="s">
        <v>657</v>
      </c>
    </row>
    <row r="40" spans="1:4" ht="12.75" customHeight="1">
      <c r="A40" s="185" t="s">
        <v>598</v>
      </c>
    </row>
    <row r="41" spans="1:4" ht="12.75" customHeight="1">
      <c r="A41" s="185" t="s">
        <v>600</v>
      </c>
      <c r="B41" s="185" t="s">
        <v>647</v>
      </c>
    </row>
    <row r="42" spans="1:4" ht="12.75" customHeight="1">
      <c r="A42" s="185" t="s">
        <v>602</v>
      </c>
      <c r="B42" s="185">
        <v>45</v>
      </c>
    </row>
    <row r="43" spans="1:4" ht="12.75" customHeight="1">
      <c r="A43" s="185" t="s">
        <v>603</v>
      </c>
      <c r="B43" s="185">
        <v>36.670965000000002</v>
      </c>
    </row>
    <row r="44" spans="1:4" ht="12.75" customHeight="1">
      <c r="A44" s="185" t="s">
        <v>604</v>
      </c>
      <c r="B44" s="185">
        <v>121.815574</v>
      </c>
    </row>
    <row r="45" spans="1:4" ht="12.75" customHeight="1"/>
    <row r="46" spans="1:4" ht="12.75" customHeight="1">
      <c r="A46" s="203" t="s">
        <v>232</v>
      </c>
      <c r="B46" s="203" t="s">
        <v>233</v>
      </c>
      <c r="C46" s="203" t="s">
        <v>234</v>
      </c>
      <c r="D46" s="203" t="s">
        <v>235</v>
      </c>
    </row>
    <row r="47" spans="1:4" ht="12.75" customHeight="1">
      <c r="A47" s="185" t="s">
        <v>295</v>
      </c>
      <c r="B47" s="192">
        <v>14</v>
      </c>
      <c r="C47" s="192">
        <v>9.6551724137931032</v>
      </c>
      <c r="D47" s="195" t="s">
        <v>261</v>
      </c>
    </row>
    <row r="48" spans="1:4" ht="12.75" customHeight="1">
      <c r="A48" s="200" t="s">
        <v>287</v>
      </c>
      <c r="B48" s="192">
        <v>52</v>
      </c>
      <c r="C48" s="192">
        <v>35.862068965517238</v>
      </c>
      <c r="D48" s="192" t="s">
        <v>656</v>
      </c>
    </row>
    <row r="49" spans="1:4" ht="12.75" customHeight="1">
      <c r="A49" s="201" t="s">
        <v>396</v>
      </c>
      <c r="B49" s="192">
        <v>2</v>
      </c>
      <c r="C49" s="192">
        <v>1.3793103448275863</v>
      </c>
      <c r="D49" s="202" t="s">
        <v>247</v>
      </c>
    </row>
    <row r="50" spans="1:4" ht="12.75" customHeight="1">
      <c r="A50" s="201" t="s">
        <v>238</v>
      </c>
      <c r="B50" s="192">
        <v>15</v>
      </c>
      <c r="C50" s="192">
        <v>10.344827586206897</v>
      </c>
      <c r="D50" s="192"/>
    </row>
    <row r="51" spans="1:4" ht="12.75" customHeight="1">
      <c r="A51" s="200" t="s">
        <v>271</v>
      </c>
      <c r="B51" s="192">
        <v>27</v>
      </c>
      <c r="C51" s="192">
        <v>18.620689655172416</v>
      </c>
      <c r="D51" s="192"/>
    </row>
    <row r="52" spans="1:4" ht="12.75" customHeight="1">
      <c r="A52" s="200" t="s">
        <v>655</v>
      </c>
      <c r="B52" s="192">
        <v>1</v>
      </c>
      <c r="C52" s="192">
        <v>0.68965517241379315</v>
      </c>
      <c r="D52" s="192"/>
    </row>
    <row r="53" spans="1:4" ht="12.75" customHeight="1">
      <c r="A53" s="201" t="s">
        <v>294</v>
      </c>
      <c r="B53" s="192">
        <v>2</v>
      </c>
      <c r="C53" s="192">
        <v>1.3793103448275863</v>
      </c>
      <c r="D53" s="192"/>
    </row>
    <row r="54" spans="1:4" ht="12.75" customHeight="1">
      <c r="A54" s="192" t="s">
        <v>305</v>
      </c>
      <c r="B54" s="192">
        <v>7</v>
      </c>
      <c r="C54" s="192">
        <v>4.8275862068965516</v>
      </c>
      <c r="D54" s="192"/>
    </row>
    <row r="55" spans="1:4" ht="12.75" customHeight="1">
      <c r="A55" s="201" t="s">
        <v>582</v>
      </c>
      <c r="B55" s="192">
        <v>10</v>
      </c>
      <c r="C55" s="192">
        <v>6.8965517241379306</v>
      </c>
      <c r="D55" s="192"/>
    </row>
    <row r="56" spans="1:4" ht="12.75" customHeight="1">
      <c r="A56" s="201" t="s">
        <v>427</v>
      </c>
      <c r="B56" s="192">
        <v>2</v>
      </c>
      <c r="C56" s="192">
        <v>1.3793103448275863</v>
      </c>
      <c r="D56" s="192"/>
    </row>
    <row r="57" spans="1:4" ht="12.75" customHeight="1">
      <c r="A57" s="201" t="s">
        <v>654</v>
      </c>
      <c r="B57" s="192">
        <v>1</v>
      </c>
      <c r="C57" s="192">
        <v>0.68965517241379315</v>
      </c>
      <c r="D57" s="192"/>
    </row>
    <row r="58" spans="1:4" ht="15.75">
      <c r="A58" s="201" t="s">
        <v>310</v>
      </c>
      <c r="B58" s="192">
        <v>8</v>
      </c>
      <c r="C58" s="192">
        <v>5.5172413793103452</v>
      </c>
      <c r="D58" s="192"/>
    </row>
    <row r="59" spans="1:4" ht="15.75">
      <c r="A59" s="201" t="s">
        <v>318</v>
      </c>
      <c r="B59" s="192">
        <v>1</v>
      </c>
      <c r="C59" s="192">
        <v>0.68965517241379315</v>
      </c>
      <c r="D59" s="192"/>
    </row>
    <row r="60" spans="1:4" ht="15.75">
      <c r="A60" s="201" t="s">
        <v>284</v>
      </c>
      <c r="B60" s="192">
        <v>1</v>
      </c>
      <c r="C60" s="192">
        <v>0.68965517241379315</v>
      </c>
      <c r="D60" s="192"/>
    </row>
    <row r="61" spans="1:4" ht="15.75">
      <c r="A61" s="200" t="s">
        <v>150</v>
      </c>
      <c r="B61" s="192">
        <v>2</v>
      </c>
      <c r="C61" s="192">
        <v>1.3793103448275863</v>
      </c>
      <c r="D61" s="192"/>
    </row>
    <row r="62" spans="1:4" ht="15">
      <c r="A62" s="192"/>
      <c r="B62" s="192">
        <v>145</v>
      </c>
      <c r="C62" s="192">
        <v>100.00000000000001</v>
      </c>
      <c r="D62" s="192"/>
    </row>
    <row r="65" spans="1:4" ht="15">
      <c r="A65" s="199" t="s">
        <v>590</v>
      </c>
      <c r="B65" s="199" t="s">
        <v>387</v>
      </c>
    </row>
    <row r="66" spans="1:4" ht="15">
      <c r="A66" s="185" t="s">
        <v>591</v>
      </c>
      <c r="B66" s="199">
        <v>2019</v>
      </c>
    </row>
    <row r="67" spans="1:4" ht="15">
      <c r="A67" s="185" t="s">
        <v>592</v>
      </c>
      <c r="B67" s="199">
        <v>4</v>
      </c>
    </row>
    <row r="68" spans="1:4" ht="15">
      <c r="A68" s="185" t="s">
        <v>593</v>
      </c>
      <c r="B68" s="199">
        <v>5</v>
      </c>
    </row>
    <row r="69" spans="1:4" ht="15">
      <c r="A69" s="185" t="s">
        <v>594</v>
      </c>
      <c r="B69" s="199">
        <v>12</v>
      </c>
    </row>
    <row r="70" spans="1:4" ht="15">
      <c r="A70" s="185" t="s">
        <v>595</v>
      </c>
      <c r="B70" s="199" t="s">
        <v>653</v>
      </c>
    </row>
    <row r="71" spans="1:4" ht="15">
      <c r="A71" s="185" t="s">
        <v>597</v>
      </c>
      <c r="B71" s="199" t="s">
        <v>652</v>
      </c>
    </row>
    <row r="72" spans="1:4">
      <c r="A72" s="185" t="s">
        <v>598</v>
      </c>
    </row>
    <row r="73" spans="1:4" ht="15" customHeight="1">
      <c r="A73" s="185" t="s">
        <v>600</v>
      </c>
      <c r="B73" s="199" t="s">
        <v>607</v>
      </c>
      <c r="C73" s="185" t="s">
        <v>634</v>
      </c>
    </row>
    <row r="74" spans="1:4" ht="15" customHeight="1">
      <c r="A74" s="185" t="s">
        <v>602</v>
      </c>
    </row>
    <row r="75" spans="1:4" ht="15" customHeight="1">
      <c r="A75" s="185" t="s">
        <v>603</v>
      </c>
      <c r="B75" s="199">
        <v>36.671292999999999</v>
      </c>
    </row>
    <row r="76" spans="1:4" ht="15" customHeight="1">
      <c r="A76" s="185" t="s">
        <v>604</v>
      </c>
      <c r="B76" s="199">
        <v>121.81586299999999</v>
      </c>
    </row>
    <row r="77" spans="1:4" ht="15" customHeight="1"/>
    <row r="78" spans="1:4" ht="15" customHeight="1">
      <c r="A78" s="198" t="s">
        <v>232</v>
      </c>
      <c r="B78" s="198" t="s">
        <v>233</v>
      </c>
      <c r="C78" s="198" t="s">
        <v>234</v>
      </c>
      <c r="D78" s="198" t="s">
        <v>235</v>
      </c>
    </row>
    <row r="79" spans="1:4" ht="15" customHeight="1">
      <c r="A79" s="193" t="s">
        <v>276</v>
      </c>
      <c r="B79" s="192">
        <v>9</v>
      </c>
      <c r="C79" s="192">
        <v>6.8702290076335881</v>
      </c>
      <c r="D79" s="196" t="s">
        <v>243</v>
      </c>
    </row>
    <row r="80" spans="1:4" ht="15" customHeight="1">
      <c r="A80" s="192" t="s">
        <v>271</v>
      </c>
      <c r="B80" s="192">
        <v>38</v>
      </c>
      <c r="C80" s="192">
        <v>29.007633587786259</v>
      </c>
      <c r="D80" s="196" t="s">
        <v>152</v>
      </c>
    </row>
    <row r="81" spans="1:4" ht="15" customHeight="1">
      <c r="A81" s="195" t="s">
        <v>238</v>
      </c>
      <c r="B81" s="192">
        <v>31</v>
      </c>
      <c r="C81" s="192">
        <v>23.664122137404579</v>
      </c>
      <c r="D81" s="197" t="s">
        <v>310</v>
      </c>
    </row>
    <row r="82" spans="1:4" ht="15" customHeight="1">
      <c r="A82" s="195" t="s">
        <v>396</v>
      </c>
      <c r="B82" s="192">
        <v>33</v>
      </c>
      <c r="C82" s="192">
        <v>25.190839694656486</v>
      </c>
      <c r="D82" s="196" t="s">
        <v>582</v>
      </c>
    </row>
    <row r="83" spans="1:4" ht="15" customHeight="1">
      <c r="A83" s="195" t="s">
        <v>261</v>
      </c>
      <c r="B83" s="192">
        <v>4</v>
      </c>
      <c r="C83" s="192">
        <v>3.0534351145038165</v>
      </c>
      <c r="D83" s="192"/>
    </row>
    <row r="84" spans="1:4" ht="15" customHeight="1">
      <c r="A84" s="195" t="s">
        <v>142</v>
      </c>
      <c r="B84" s="192">
        <v>2</v>
      </c>
      <c r="C84" s="192">
        <v>1.5267175572519083</v>
      </c>
      <c r="D84" s="192"/>
    </row>
    <row r="85" spans="1:4" ht="15" customHeight="1">
      <c r="A85" s="195" t="s">
        <v>236</v>
      </c>
      <c r="B85" s="192">
        <v>5</v>
      </c>
      <c r="C85" s="192">
        <v>3.8167938931297711</v>
      </c>
      <c r="D85" s="192"/>
    </row>
    <row r="86" spans="1:4" ht="15" customHeight="1">
      <c r="A86" s="195" t="s">
        <v>286</v>
      </c>
      <c r="B86" s="192">
        <v>1</v>
      </c>
      <c r="C86" s="192">
        <v>0.76335877862595414</v>
      </c>
      <c r="D86" s="192"/>
    </row>
    <row r="87" spans="1:4" ht="15" customHeight="1">
      <c r="A87" s="195" t="s">
        <v>651</v>
      </c>
      <c r="B87" s="192">
        <v>1</v>
      </c>
      <c r="C87" s="192">
        <v>0.76335877862595414</v>
      </c>
      <c r="D87" s="192"/>
    </row>
    <row r="88" spans="1:4" ht="15" customHeight="1">
      <c r="A88" s="194" t="s">
        <v>67</v>
      </c>
      <c r="B88" s="192">
        <v>1</v>
      </c>
      <c r="C88" s="192">
        <v>0.76335877862595414</v>
      </c>
      <c r="D88" s="192"/>
    </row>
    <row r="89" spans="1:4" ht="15" customHeight="1">
      <c r="A89" s="193" t="s">
        <v>397</v>
      </c>
      <c r="B89" s="192">
        <v>6</v>
      </c>
      <c r="C89" s="192">
        <v>4.5801526717557248</v>
      </c>
      <c r="D89" s="192"/>
    </row>
    <row r="90" spans="1:4" ht="15" customHeight="1">
      <c r="A90" s="192"/>
      <c r="B90" s="192">
        <v>131</v>
      </c>
      <c r="C90" s="192"/>
      <c r="D90" s="192"/>
    </row>
    <row r="93" spans="1:4">
      <c r="A93" s="191" t="s">
        <v>590</v>
      </c>
      <c r="B93" s="190" t="s">
        <v>387</v>
      </c>
      <c r="C93" s="190"/>
      <c r="D93" s="189"/>
    </row>
    <row r="94" spans="1:4">
      <c r="A94" s="190" t="s">
        <v>591</v>
      </c>
      <c r="B94" s="190">
        <v>2019</v>
      </c>
      <c r="C94" s="190"/>
      <c r="D94" s="189"/>
    </row>
    <row r="95" spans="1:4">
      <c r="A95" s="190" t="s">
        <v>592</v>
      </c>
      <c r="B95" s="190">
        <v>4</v>
      </c>
      <c r="C95" s="190"/>
      <c r="D95" s="189"/>
    </row>
    <row r="96" spans="1:4">
      <c r="A96" s="190" t="s">
        <v>593</v>
      </c>
      <c r="B96" s="190">
        <v>5</v>
      </c>
      <c r="C96" s="190"/>
      <c r="D96" s="189"/>
    </row>
    <row r="97" spans="1:4">
      <c r="A97" s="190" t="s">
        <v>594</v>
      </c>
      <c r="B97" s="190">
        <v>12</v>
      </c>
      <c r="C97" s="190"/>
      <c r="D97" s="189"/>
    </row>
    <row r="98" spans="1:4">
      <c r="A98" s="190" t="s">
        <v>595</v>
      </c>
      <c r="B98" s="190" t="s">
        <v>650</v>
      </c>
      <c r="C98" s="190"/>
      <c r="D98" s="189"/>
    </row>
    <row r="99" spans="1:4">
      <c r="A99" s="190" t="s">
        <v>597</v>
      </c>
      <c r="B99" s="190" t="s">
        <v>649</v>
      </c>
      <c r="C99" s="190"/>
      <c r="D99" s="189"/>
    </row>
    <row r="100" spans="1:4">
      <c r="A100" s="190" t="s">
        <v>598</v>
      </c>
      <c r="B100" s="190" t="s">
        <v>648</v>
      </c>
      <c r="C100" s="190"/>
      <c r="D100" s="189"/>
    </row>
    <row r="101" spans="1:4">
      <c r="A101" s="190" t="s">
        <v>600</v>
      </c>
      <c r="B101" s="190" t="s">
        <v>647</v>
      </c>
      <c r="C101" s="190" t="s">
        <v>634</v>
      </c>
      <c r="D101" s="189"/>
    </row>
    <row r="102" spans="1:4">
      <c r="A102" s="190" t="s">
        <v>602</v>
      </c>
      <c r="B102" s="190">
        <v>176</v>
      </c>
      <c r="C102" s="190"/>
      <c r="D102" s="189"/>
    </row>
    <row r="103" spans="1:4">
      <c r="A103" s="190" t="s">
        <v>603</v>
      </c>
      <c r="B103" s="190">
        <v>36.671287</v>
      </c>
      <c r="C103" s="190"/>
      <c r="D103" s="189"/>
    </row>
    <row r="104" spans="1:4">
      <c r="A104" s="190" t="s">
        <v>604</v>
      </c>
      <c r="B104" s="190">
        <v>121.81645</v>
      </c>
      <c r="C104" s="190"/>
      <c r="D104" s="189"/>
    </row>
    <row r="105" spans="1:4">
      <c r="A105" s="189"/>
      <c r="B105" s="189"/>
      <c r="C105" s="189"/>
      <c r="D105" s="189"/>
    </row>
    <row r="106" spans="1:4">
      <c r="A106" s="189"/>
      <c r="B106" s="189"/>
      <c r="C106" s="189"/>
      <c r="D106" s="189"/>
    </row>
    <row r="107" spans="1:4">
      <c r="A107" s="188" t="s">
        <v>232</v>
      </c>
      <c r="B107" s="188" t="s">
        <v>233</v>
      </c>
      <c r="C107" s="188" t="s">
        <v>234</v>
      </c>
      <c r="D107" s="188" t="s">
        <v>235</v>
      </c>
    </row>
    <row r="108" spans="1:4">
      <c r="A108" s="186" t="s">
        <v>396</v>
      </c>
      <c r="B108" s="186">
        <v>29</v>
      </c>
      <c r="C108" s="186">
        <v>27.102803738317753</v>
      </c>
      <c r="D108" s="186" t="s">
        <v>243</v>
      </c>
    </row>
    <row r="109" spans="1:4">
      <c r="A109" s="186" t="s">
        <v>238</v>
      </c>
      <c r="B109" s="186">
        <v>33</v>
      </c>
      <c r="C109" s="186">
        <v>30.841121495327101</v>
      </c>
      <c r="D109" s="186" t="s">
        <v>287</v>
      </c>
    </row>
    <row r="110" spans="1:4">
      <c r="A110" s="186" t="s">
        <v>271</v>
      </c>
      <c r="B110" s="186">
        <v>12</v>
      </c>
      <c r="C110" s="186">
        <v>11.214953271028037</v>
      </c>
      <c r="D110" s="186" t="s">
        <v>208</v>
      </c>
    </row>
    <row r="111" spans="1:4">
      <c r="A111" s="186" t="s">
        <v>294</v>
      </c>
      <c r="B111" s="186">
        <v>6</v>
      </c>
      <c r="C111" s="186">
        <v>5.6074766355140184</v>
      </c>
      <c r="D111" s="186"/>
    </row>
    <row r="112" spans="1:4">
      <c r="A112" s="186" t="s">
        <v>141</v>
      </c>
      <c r="B112" s="186">
        <v>1</v>
      </c>
      <c r="C112" s="186">
        <v>0.93457943925233633</v>
      </c>
      <c r="D112" s="186"/>
    </row>
    <row r="113" spans="1:4">
      <c r="A113" s="186" t="s">
        <v>646</v>
      </c>
      <c r="B113" s="186">
        <v>15</v>
      </c>
      <c r="C113" s="186">
        <v>14.018691588785046</v>
      </c>
      <c r="D113" s="186"/>
    </row>
    <row r="114" spans="1:4">
      <c r="A114" s="186" t="s">
        <v>309</v>
      </c>
      <c r="B114" s="186">
        <v>6</v>
      </c>
      <c r="C114" s="186">
        <v>5.6074766355140184</v>
      </c>
      <c r="D114" s="186"/>
    </row>
    <row r="115" spans="1:4">
      <c r="A115" s="187" t="s">
        <v>397</v>
      </c>
      <c r="B115" s="186">
        <v>1</v>
      </c>
      <c r="C115" s="186">
        <v>0.93457943925233633</v>
      </c>
      <c r="D115" s="186"/>
    </row>
    <row r="116" spans="1:4">
      <c r="A116" s="186" t="s">
        <v>152</v>
      </c>
      <c r="B116" s="186">
        <v>4</v>
      </c>
      <c r="C116" s="186">
        <v>3.7383177570093453</v>
      </c>
      <c r="D116" s="186"/>
    </row>
    <row r="117" spans="1:4">
      <c r="A117" s="186" t="s">
        <v>144</v>
      </c>
      <c r="B117" s="186">
        <v>107</v>
      </c>
      <c r="C117" s="186"/>
      <c r="D117" s="186"/>
    </row>
  </sheetData>
  <dataValidations count="13">
    <dataValidation type="decimal" allowBlank="1" showErrorMessage="1" sqref="B79:B90 IX79:IX90 ST79:ST90 ACP79:ACP90 AML79:AML90 AWH79:AWH90 BGD79:BGD90 BPZ79:BPZ90 BZV79:BZV90 CJR79:CJR90 CTN79:CTN90 DDJ79:DDJ90 DNF79:DNF90 DXB79:DXB90 EGX79:EGX90 EQT79:EQT90 FAP79:FAP90 FKL79:FKL90 FUH79:FUH90 GED79:GED90 GNZ79:GNZ90 GXV79:GXV90 HHR79:HHR90 HRN79:HRN90 IBJ79:IBJ90 ILF79:ILF90 IVB79:IVB90 JEX79:JEX90 JOT79:JOT90 JYP79:JYP90 KIL79:KIL90 KSH79:KSH90 LCD79:LCD90 LLZ79:LLZ90 LVV79:LVV90 MFR79:MFR90 MPN79:MPN90 MZJ79:MZJ90 NJF79:NJF90 NTB79:NTB90 OCX79:OCX90 OMT79:OMT90 OWP79:OWP90 PGL79:PGL90 PQH79:PQH90 QAD79:QAD90 QJZ79:QJZ90 QTV79:QTV90 RDR79:RDR90 RNN79:RNN90 RXJ79:RXJ90 SHF79:SHF90 SRB79:SRB90 TAX79:TAX90 TKT79:TKT90 TUP79:TUP90 UEL79:UEL90 UOH79:UOH90 UYD79:UYD90 VHZ79:VHZ90 VRV79:VRV90 WBR79:WBR90 WLN79:WLN90 WVJ79:WVJ90 B65615:B65626 IX65615:IX65626 ST65615:ST65626 ACP65615:ACP65626 AML65615:AML65626 AWH65615:AWH65626 BGD65615:BGD65626 BPZ65615:BPZ65626 BZV65615:BZV65626 CJR65615:CJR65626 CTN65615:CTN65626 DDJ65615:DDJ65626 DNF65615:DNF65626 DXB65615:DXB65626 EGX65615:EGX65626 EQT65615:EQT65626 FAP65615:FAP65626 FKL65615:FKL65626 FUH65615:FUH65626 GED65615:GED65626 GNZ65615:GNZ65626 GXV65615:GXV65626 HHR65615:HHR65626 HRN65615:HRN65626 IBJ65615:IBJ65626 ILF65615:ILF65626 IVB65615:IVB65626 JEX65615:JEX65626 JOT65615:JOT65626 JYP65615:JYP65626 KIL65615:KIL65626 KSH65615:KSH65626 LCD65615:LCD65626 LLZ65615:LLZ65626 LVV65615:LVV65626 MFR65615:MFR65626 MPN65615:MPN65626 MZJ65615:MZJ65626 NJF65615:NJF65626 NTB65615:NTB65626 OCX65615:OCX65626 OMT65615:OMT65626 OWP65615:OWP65626 PGL65615:PGL65626 PQH65615:PQH65626 QAD65615:QAD65626 QJZ65615:QJZ65626 QTV65615:QTV65626 RDR65615:RDR65626 RNN65615:RNN65626 RXJ65615:RXJ65626 SHF65615:SHF65626 SRB65615:SRB65626 TAX65615:TAX65626 TKT65615:TKT65626 TUP65615:TUP65626 UEL65615:UEL65626 UOH65615:UOH65626 UYD65615:UYD65626 VHZ65615:VHZ65626 VRV65615:VRV65626 WBR65615:WBR65626 WLN65615:WLN65626 WVJ65615:WVJ65626 B131151:B131162 IX131151:IX131162 ST131151:ST131162 ACP131151:ACP131162 AML131151:AML131162 AWH131151:AWH131162 BGD131151:BGD131162 BPZ131151:BPZ131162 BZV131151:BZV131162 CJR131151:CJR131162 CTN131151:CTN131162 DDJ131151:DDJ131162 DNF131151:DNF131162 DXB131151:DXB131162 EGX131151:EGX131162 EQT131151:EQT131162 FAP131151:FAP131162 FKL131151:FKL131162 FUH131151:FUH131162 GED131151:GED131162 GNZ131151:GNZ131162 GXV131151:GXV131162 HHR131151:HHR131162 HRN131151:HRN131162 IBJ131151:IBJ131162 ILF131151:ILF131162 IVB131151:IVB131162 JEX131151:JEX131162 JOT131151:JOT131162 JYP131151:JYP131162 KIL131151:KIL131162 KSH131151:KSH131162 LCD131151:LCD131162 LLZ131151:LLZ131162 LVV131151:LVV131162 MFR131151:MFR131162 MPN131151:MPN131162 MZJ131151:MZJ131162 NJF131151:NJF131162 NTB131151:NTB131162 OCX131151:OCX131162 OMT131151:OMT131162 OWP131151:OWP131162 PGL131151:PGL131162 PQH131151:PQH131162 QAD131151:QAD131162 QJZ131151:QJZ131162 QTV131151:QTV131162 RDR131151:RDR131162 RNN131151:RNN131162 RXJ131151:RXJ131162 SHF131151:SHF131162 SRB131151:SRB131162 TAX131151:TAX131162 TKT131151:TKT131162 TUP131151:TUP131162 UEL131151:UEL131162 UOH131151:UOH131162 UYD131151:UYD131162 VHZ131151:VHZ131162 VRV131151:VRV131162 WBR131151:WBR131162 WLN131151:WLN131162 WVJ131151:WVJ131162 B196687:B196698 IX196687:IX196698 ST196687:ST196698 ACP196687:ACP196698 AML196687:AML196698 AWH196687:AWH196698 BGD196687:BGD196698 BPZ196687:BPZ196698 BZV196687:BZV196698 CJR196687:CJR196698 CTN196687:CTN196698 DDJ196687:DDJ196698 DNF196687:DNF196698 DXB196687:DXB196698 EGX196687:EGX196698 EQT196687:EQT196698 FAP196687:FAP196698 FKL196687:FKL196698 FUH196687:FUH196698 GED196687:GED196698 GNZ196687:GNZ196698 GXV196687:GXV196698 HHR196687:HHR196698 HRN196687:HRN196698 IBJ196687:IBJ196698 ILF196687:ILF196698 IVB196687:IVB196698 JEX196687:JEX196698 JOT196687:JOT196698 JYP196687:JYP196698 KIL196687:KIL196698 KSH196687:KSH196698 LCD196687:LCD196698 LLZ196687:LLZ196698 LVV196687:LVV196698 MFR196687:MFR196698 MPN196687:MPN196698 MZJ196687:MZJ196698 NJF196687:NJF196698 NTB196687:NTB196698 OCX196687:OCX196698 OMT196687:OMT196698 OWP196687:OWP196698 PGL196687:PGL196698 PQH196687:PQH196698 QAD196687:QAD196698 QJZ196687:QJZ196698 QTV196687:QTV196698 RDR196687:RDR196698 RNN196687:RNN196698 RXJ196687:RXJ196698 SHF196687:SHF196698 SRB196687:SRB196698 TAX196687:TAX196698 TKT196687:TKT196698 TUP196687:TUP196698 UEL196687:UEL196698 UOH196687:UOH196698 UYD196687:UYD196698 VHZ196687:VHZ196698 VRV196687:VRV196698 WBR196687:WBR196698 WLN196687:WLN196698 WVJ196687:WVJ196698 B262223:B262234 IX262223:IX262234 ST262223:ST262234 ACP262223:ACP262234 AML262223:AML262234 AWH262223:AWH262234 BGD262223:BGD262234 BPZ262223:BPZ262234 BZV262223:BZV262234 CJR262223:CJR262234 CTN262223:CTN262234 DDJ262223:DDJ262234 DNF262223:DNF262234 DXB262223:DXB262234 EGX262223:EGX262234 EQT262223:EQT262234 FAP262223:FAP262234 FKL262223:FKL262234 FUH262223:FUH262234 GED262223:GED262234 GNZ262223:GNZ262234 GXV262223:GXV262234 HHR262223:HHR262234 HRN262223:HRN262234 IBJ262223:IBJ262234 ILF262223:ILF262234 IVB262223:IVB262234 JEX262223:JEX262234 JOT262223:JOT262234 JYP262223:JYP262234 KIL262223:KIL262234 KSH262223:KSH262234 LCD262223:LCD262234 LLZ262223:LLZ262234 LVV262223:LVV262234 MFR262223:MFR262234 MPN262223:MPN262234 MZJ262223:MZJ262234 NJF262223:NJF262234 NTB262223:NTB262234 OCX262223:OCX262234 OMT262223:OMT262234 OWP262223:OWP262234 PGL262223:PGL262234 PQH262223:PQH262234 QAD262223:QAD262234 QJZ262223:QJZ262234 QTV262223:QTV262234 RDR262223:RDR262234 RNN262223:RNN262234 RXJ262223:RXJ262234 SHF262223:SHF262234 SRB262223:SRB262234 TAX262223:TAX262234 TKT262223:TKT262234 TUP262223:TUP262234 UEL262223:UEL262234 UOH262223:UOH262234 UYD262223:UYD262234 VHZ262223:VHZ262234 VRV262223:VRV262234 WBR262223:WBR262234 WLN262223:WLN262234 WVJ262223:WVJ262234 B327759:B327770 IX327759:IX327770 ST327759:ST327770 ACP327759:ACP327770 AML327759:AML327770 AWH327759:AWH327770 BGD327759:BGD327770 BPZ327759:BPZ327770 BZV327759:BZV327770 CJR327759:CJR327770 CTN327759:CTN327770 DDJ327759:DDJ327770 DNF327759:DNF327770 DXB327759:DXB327770 EGX327759:EGX327770 EQT327759:EQT327770 FAP327759:FAP327770 FKL327759:FKL327770 FUH327759:FUH327770 GED327759:GED327770 GNZ327759:GNZ327770 GXV327759:GXV327770 HHR327759:HHR327770 HRN327759:HRN327770 IBJ327759:IBJ327770 ILF327759:ILF327770 IVB327759:IVB327770 JEX327759:JEX327770 JOT327759:JOT327770 JYP327759:JYP327770 KIL327759:KIL327770 KSH327759:KSH327770 LCD327759:LCD327770 LLZ327759:LLZ327770 LVV327759:LVV327770 MFR327759:MFR327770 MPN327759:MPN327770 MZJ327759:MZJ327770 NJF327759:NJF327770 NTB327759:NTB327770 OCX327759:OCX327770 OMT327759:OMT327770 OWP327759:OWP327770 PGL327759:PGL327770 PQH327759:PQH327770 QAD327759:QAD327770 QJZ327759:QJZ327770 QTV327759:QTV327770 RDR327759:RDR327770 RNN327759:RNN327770 RXJ327759:RXJ327770 SHF327759:SHF327770 SRB327759:SRB327770 TAX327759:TAX327770 TKT327759:TKT327770 TUP327759:TUP327770 UEL327759:UEL327770 UOH327759:UOH327770 UYD327759:UYD327770 VHZ327759:VHZ327770 VRV327759:VRV327770 WBR327759:WBR327770 WLN327759:WLN327770 WVJ327759:WVJ327770 B393295:B393306 IX393295:IX393306 ST393295:ST393306 ACP393295:ACP393306 AML393295:AML393306 AWH393295:AWH393306 BGD393295:BGD393306 BPZ393295:BPZ393306 BZV393295:BZV393306 CJR393295:CJR393306 CTN393295:CTN393306 DDJ393295:DDJ393306 DNF393295:DNF393306 DXB393295:DXB393306 EGX393295:EGX393306 EQT393295:EQT393306 FAP393295:FAP393306 FKL393295:FKL393306 FUH393295:FUH393306 GED393295:GED393306 GNZ393295:GNZ393306 GXV393295:GXV393306 HHR393295:HHR393306 HRN393295:HRN393306 IBJ393295:IBJ393306 ILF393295:ILF393306 IVB393295:IVB393306 JEX393295:JEX393306 JOT393295:JOT393306 JYP393295:JYP393306 KIL393295:KIL393306 KSH393295:KSH393306 LCD393295:LCD393306 LLZ393295:LLZ393306 LVV393295:LVV393306 MFR393295:MFR393306 MPN393295:MPN393306 MZJ393295:MZJ393306 NJF393295:NJF393306 NTB393295:NTB393306 OCX393295:OCX393306 OMT393295:OMT393306 OWP393295:OWP393306 PGL393295:PGL393306 PQH393295:PQH393306 QAD393295:QAD393306 QJZ393295:QJZ393306 QTV393295:QTV393306 RDR393295:RDR393306 RNN393295:RNN393306 RXJ393295:RXJ393306 SHF393295:SHF393306 SRB393295:SRB393306 TAX393295:TAX393306 TKT393295:TKT393306 TUP393295:TUP393306 UEL393295:UEL393306 UOH393295:UOH393306 UYD393295:UYD393306 VHZ393295:VHZ393306 VRV393295:VRV393306 WBR393295:WBR393306 WLN393295:WLN393306 WVJ393295:WVJ393306 B458831:B458842 IX458831:IX458842 ST458831:ST458842 ACP458831:ACP458842 AML458831:AML458842 AWH458831:AWH458842 BGD458831:BGD458842 BPZ458831:BPZ458842 BZV458831:BZV458842 CJR458831:CJR458842 CTN458831:CTN458842 DDJ458831:DDJ458842 DNF458831:DNF458842 DXB458831:DXB458842 EGX458831:EGX458842 EQT458831:EQT458842 FAP458831:FAP458842 FKL458831:FKL458842 FUH458831:FUH458842 GED458831:GED458842 GNZ458831:GNZ458842 GXV458831:GXV458842 HHR458831:HHR458842 HRN458831:HRN458842 IBJ458831:IBJ458842 ILF458831:ILF458842 IVB458831:IVB458842 JEX458831:JEX458842 JOT458831:JOT458842 JYP458831:JYP458842 KIL458831:KIL458842 KSH458831:KSH458842 LCD458831:LCD458842 LLZ458831:LLZ458842 LVV458831:LVV458842 MFR458831:MFR458842 MPN458831:MPN458842 MZJ458831:MZJ458842 NJF458831:NJF458842 NTB458831:NTB458842 OCX458831:OCX458842 OMT458831:OMT458842 OWP458831:OWP458842 PGL458831:PGL458842 PQH458831:PQH458842 QAD458831:QAD458842 QJZ458831:QJZ458842 QTV458831:QTV458842 RDR458831:RDR458842 RNN458831:RNN458842 RXJ458831:RXJ458842 SHF458831:SHF458842 SRB458831:SRB458842 TAX458831:TAX458842 TKT458831:TKT458842 TUP458831:TUP458842 UEL458831:UEL458842 UOH458831:UOH458842 UYD458831:UYD458842 VHZ458831:VHZ458842 VRV458831:VRV458842 WBR458831:WBR458842 WLN458831:WLN458842 WVJ458831:WVJ458842 B524367:B524378 IX524367:IX524378 ST524367:ST524378 ACP524367:ACP524378 AML524367:AML524378 AWH524367:AWH524378 BGD524367:BGD524378 BPZ524367:BPZ524378 BZV524367:BZV524378 CJR524367:CJR524378 CTN524367:CTN524378 DDJ524367:DDJ524378 DNF524367:DNF524378 DXB524367:DXB524378 EGX524367:EGX524378 EQT524367:EQT524378 FAP524367:FAP524378 FKL524367:FKL524378 FUH524367:FUH524378 GED524367:GED524378 GNZ524367:GNZ524378 GXV524367:GXV524378 HHR524367:HHR524378 HRN524367:HRN524378 IBJ524367:IBJ524378 ILF524367:ILF524378 IVB524367:IVB524378 JEX524367:JEX524378 JOT524367:JOT524378 JYP524367:JYP524378 KIL524367:KIL524378 KSH524367:KSH524378 LCD524367:LCD524378 LLZ524367:LLZ524378 LVV524367:LVV524378 MFR524367:MFR524378 MPN524367:MPN524378 MZJ524367:MZJ524378 NJF524367:NJF524378 NTB524367:NTB524378 OCX524367:OCX524378 OMT524367:OMT524378 OWP524367:OWP524378 PGL524367:PGL524378 PQH524367:PQH524378 QAD524367:QAD524378 QJZ524367:QJZ524378 QTV524367:QTV524378 RDR524367:RDR524378 RNN524367:RNN524378 RXJ524367:RXJ524378 SHF524367:SHF524378 SRB524367:SRB524378 TAX524367:TAX524378 TKT524367:TKT524378 TUP524367:TUP524378 UEL524367:UEL524378 UOH524367:UOH524378 UYD524367:UYD524378 VHZ524367:VHZ524378 VRV524367:VRV524378 WBR524367:WBR524378 WLN524367:WLN524378 WVJ524367:WVJ524378 B589903:B589914 IX589903:IX589914 ST589903:ST589914 ACP589903:ACP589914 AML589903:AML589914 AWH589903:AWH589914 BGD589903:BGD589914 BPZ589903:BPZ589914 BZV589903:BZV589914 CJR589903:CJR589914 CTN589903:CTN589914 DDJ589903:DDJ589914 DNF589903:DNF589914 DXB589903:DXB589914 EGX589903:EGX589914 EQT589903:EQT589914 FAP589903:FAP589914 FKL589903:FKL589914 FUH589903:FUH589914 GED589903:GED589914 GNZ589903:GNZ589914 GXV589903:GXV589914 HHR589903:HHR589914 HRN589903:HRN589914 IBJ589903:IBJ589914 ILF589903:ILF589914 IVB589903:IVB589914 JEX589903:JEX589914 JOT589903:JOT589914 JYP589903:JYP589914 KIL589903:KIL589914 KSH589903:KSH589914 LCD589903:LCD589914 LLZ589903:LLZ589914 LVV589903:LVV589914 MFR589903:MFR589914 MPN589903:MPN589914 MZJ589903:MZJ589914 NJF589903:NJF589914 NTB589903:NTB589914 OCX589903:OCX589914 OMT589903:OMT589914 OWP589903:OWP589914 PGL589903:PGL589914 PQH589903:PQH589914 QAD589903:QAD589914 QJZ589903:QJZ589914 QTV589903:QTV589914 RDR589903:RDR589914 RNN589903:RNN589914 RXJ589903:RXJ589914 SHF589903:SHF589914 SRB589903:SRB589914 TAX589903:TAX589914 TKT589903:TKT589914 TUP589903:TUP589914 UEL589903:UEL589914 UOH589903:UOH589914 UYD589903:UYD589914 VHZ589903:VHZ589914 VRV589903:VRV589914 WBR589903:WBR589914 WLN589903:WLN589914 WVJ589903:WVJ589914 B655439:B655450 IX655439:IX655450 ST655439:ST655450 ACP655439:ACP655450 AML655439:AML655450 AWH655439:AWH655450 BGD655439:BGD655450 BPZ655439:BPZ655450 BZV655439:BZV655450 CJR655439:CJR655450 CTN655439:CTN655450 DDJ655439:DDJ655450 DNF655439:DNF655450 DXB655439:DXB655450 EGX655439:EGX655450 EQT655439:EQT655450 FAP655439:FAP655450 FKL655439:FKL655450 FUH655439:FUH655450 GED655439:GED655450 GNZ655439:GNZ655450 GXV655439:GXV655450 HHR655439:HHR655450 HRN655439:HRN655450 IBJ655439:IBJ655450 ILF655439:ILF655450 IVB655439:IVB655450 JEX655439:JEX655450 JOT655439:JOT655450 JYP655439:JYP655450 KIL655439:KIL655450 KSH655439:KSH655450 LCD655439:LCD655450 LLZ655439:LLZ655450 LVV655439:LVV655450 MFR655439:MFR655450 MPN655439:MPN655450 MZJ655439:MZJ655450 NJF655439:NJF655450 NTB655439:NTB655450 OCX655439:OCX655450 OMT655439:OMT655450 OWP655439:OWP655450 PGL655439:PGL655450 PQH655439:PQH655450 QAD655439:QAD655450 QJZ655439:QJZ655450 QTV655439:QTV655450 RDR655439:RDR655450 RNN655439:RNN655450 RXJ655439:RXJ655450 SHF655439:SHF655450 SRB655439:SRB655450 TAX655439:TAX655450 TKT655439:TKT655450 TUP655439:TUP655450 UEL655439:UEL655450 UOH655439:UOH655450 UYD655439:UYD655450 VHZ655439:VHZ655450 VRV655439:VRV655450 WBR655439:WBR655450 WLN655439:WLN655450 WVJ655439:WVJ655450 B720975:B720986 IX720975:IX720986 ST720975:ST720986 ACP720975:ACP720986 AML720975:AML720986 AWH720975:AWH720986 BGD720975:BGD720986 BPZ720975:BPZ720986 BZV720975:BZV720986 CJR720975:CJR720986 CTN720975:CTN720986 DDJ720975:DDJ720986 DNF720975:DNF720986 DXB720975:DXB720986 EGX720975:EGX720986 EQT720975:EQT720986 FAP720975:FAP720986 FKL720975:FKL720986 FUH720975:FUH720986 GED720975:GED720986 GNZ720975:GNZ720986 GXV720975:GXV720986 HHR720975:HHR720986 HRN720975:HRN720986 IBJ720975:IBJ720986 ILF720975:ILF720986 IVB720975:IVB720986 JEX720975:JEX720986 JOT720975:JOT720986 JYP720975:JYP720986 KIL720975:KIL720986 KSH720975:KSH720986 LCD720975:LCD720986 LLZ720975:LLZ720986 LVV720975:LVV720986 MFR720975:MFR720986 MPN720975:MPN720986 MZJ720975:MZJ720986 NJF720975:NJF720986 NTB720975:NTB720986 OCX720975:OCX720986 OMT720975:OMT720986 OWP720975:OWP720986 PGL720975:PGL720986 PQH720975:PQH720986 QAD720975:QAD720986 QJZ720975:QJZ720986 QTV720975:QTV720986 RDR720975:RDR720986 RNN720975:RNN720986 RXJ720975:RXJ720986 SHF720975:SHF720986 SRB720975:SRB720986 TAX720975:TAX720986 TKT720975:TKT720986 TUP720975:TUP720986 UEL720975:UEL720986 UOH720975:UOH720986 UYD720975:UYD720986 VHZ720975:VHZ720986 VRV720975:VRV720986 WBR720975:WBR720986 WLN720975:WLN720986 WVJ720975:WVJ720986 B786511:B786522 IX786511:IX786522 ST786511:ST786522 ACP786511:ACP786522 AML786511:AML786522 AWH786511:AWH786522 BGD786511:BGD786522 BPZ786511:BPZ786522 BZV786511:BZV786522 CJR786511:CJR786522 CTN786511:CTN786522 DDJ786511:DDJ786522 DNF786511:DNF786522 DXB786511:DXB786522 EGX786511:EGX786522 EQT786511:EQT786522 FAP786511:FAP786522 FKL786511:FKL786522 FUH786511:FUH786522 GED786511:GED786522 GNZ786511:GNZ786522 GXV786511:GXV786522 HHR786511:HHR786522 HRN786511:HRN786522 IBJ786511:IBJ786522 ILF786511:ILF786522 IVB786511:IVB786522 JEX786511:JEX786522 JOT786511:JOT786522 JYP786511:JYP786522 KIL786511:KIL786522 KSH786511:KSH786522 LCD786511:LCD786522 LLZ786511:LLZ786522 LVV786511:LVV786522 MFR786511:MFR786522 MPN786511:MPN786522 MZJ786511:MZJ786522 NJF786511:NJF786522 NTB786511:NTB786522 OCX786511:OCX786522 OMT786511:OMT786522 OWP786511:OWP786522 PGL786511:PGL786522 PQH786511:PQH786522 QAD786511:QAD786522 QJZ786511:QJZ786522 QTV786511:QTV786522 RDR786511:RDR786522 RNN786511:RNN786522 RXJ786511:RXJ786522 SHF786511:SHF786522 SRB786511:SRB786522 TAX786511:TAX786522 TKT786511:TKT786522 TUP786511:TUP786522 UEL786511:UEL786522 UOH786511:UOH786522 UYD786511:UYD786522 VHZ786511:VHZ786522 VRV786511:VRV786522 WBR786511:WBR786522 WLN786511:WLN786522 WVJ786511:WVJ786522 B852047:B852058 IX852047:IX852058 ST852047:ST852058 ACP852047:ACP852058 AML852047:AML852058 AWH852047:AWH852058 BGD852047:BGD852058 BPZ852047:BPZ852058 BZV852047:BZV852058 CJR852047:CJR852058 CTN852047:CTN852058 DDJ852047:DDJ852058 DNF852047:DNF852058 DXB852047:DXB852058 EGX852047:EGX852058 EQT852047:EQT852058 FAP852047:FAP852058 FKL852047:FKL852058 FUH852047:FUH852058 GED852047:GED852058 GNZ852047:GNZ852058 GXV852047:GXV852058 HHR852047:HHR852058 HRN852047:HRN852058 IBJ852047:IBJ852058 ILF852047:ILF852058 IVB852047:IVB852058 JEX852047:JEX852058 JOT852047:JOT852058 JYP852047:JYP852058 KIL852047:KIL852058 KSH852047:KSH852058 LCD852047:LCD852058 LLZ852047:LLZ852058 LVV852047:LVV852058 MFR852047:MFR852058 MPN852047:MPN852058 MZJ852047:MZJ852058 NJF852047:NJF852058 NTB852047:NTB852058 OCX852047:OCX852058 OMT852047:OMT852058 OWP852047:OWP852058 PGL852047:PGL852058 PQH852047:PQH852058 QAD852047:QAD852058 QJZ852047:QJZ852058 QTV852047:QTV852058 RDR852047:RDR852058 RNN852047:RNN852058 RXJ852047:RXJ852058 SHF852047:SHF852058 SRB852047:SRB852058 TAX852047:TAX852058 TKT852047:TKT852058 TUP852047:TUP852058 UEL852047:UEL852058 UOH852047:UOH852058 UYD852047:UYD852058 VHZ852047:VHZ852058 VRV852047:VRV852058 WBR852047:WBR852058 WLN852047:WLN852058 WVJ852047:WVJ852058 B917583:B917594 IX917583:IX917594 ST917583:ST917594 ACP917583:ACP917594 AML917583:AML917594 AWH917583:AWH917594 BGD917583:BGD917594 BPZ917583:BPZ917594 BZV917583:BZV917594 CJR917583:CJR917594 CTN917583:CTN917594 DDJ917583:DDJ917594 DNF917583:DNF917594 DXB917583:DXB917594 EGX917583:EGX917594 EQT917583:EQT917594 FAP917583:FAP917594 FKL917583:FKL917594 FUH917583:FUH917594 GED917583:GED917594 GNZ917583:GNZ917594 GXV917583:GXV917594 HHR917583:HHR917594 HRN917583:HRN917594 IBJ917583:IBJ917594 ILF917583:ILF917594 IVB917583:IVB917594 JEX917583:JEX917594 JOT917583:JOT917594 JYP917583:JYP917594 KIL917583:KIL917594 KSH917583:KSH917594 LCD917583:LCD917594 LLZ917583:LLZ917594 LVV917583:LVV917594 MFR917583:MFR917594 MPN917583:MPN917594 MZJ917583:MZJ917594 NJF917583:NJF917594 NTB917583:NTB917594 OCX917583:OCX917594 OMT917583:OMT917594 OWP917583:OWP917594 PGL917583:PGL917594 PQH917583:PQH917594 QAD917583:QAD917594 QJZ917583:QJZ917594 QTV917583:QTV917594 RDR917583:RDR917594 RNN917583:RNN917594 RXJ917583:RXJ917594 SHF917583:SHF917594 SRB917583:SRB917594 TAX917583:TAX917594 TKT917583:TKT917594 TUP917583:TUP917594 UEL917583:UEL917594 UOH917583:UOH917594 UYD917583:UYD917594 VHZ917583:VHZ917594 VRV917583:VRV917594 WBR917583:WBR917594 WLN917583:WLN917594 WVJ917583:WVJ917594 B983119:B983130 IX983119:IX983130 ST983119:ST983130 ACP983119:ACP983130 AML983119:AML983130 AWH983119:AWH983130 BGD983119:BGD983130 BPZ983119:BPZ983130 BZV983119:BZV983130 CJR983119:CJR983130 CTN983119:CTN983130 DDJ983119:DDJ983130 DNF983119:DNF983130 DXB983119:DXB983130 EGX983119:EGX983130 EQT983119:EQT983130 FAP983119:FAP983130 FKL983119:FKL983130 FUH983119:FUH983130 GED983119:GED983130 GNZ983119:GNZ983130 GXV983119:GXV983130 HHR983119:HHR983130 HRN983119:HRN983130 IBJ983119:IBJ983130 ILF983119:ILF983130 IVB983119:IVB983130 JEX983119:JEX983130 JOT983119:JOT983130 JYP983119:JYP983130 KIL983119:KIL983130 KSH983119:KSH983130 LCD983119:LCD983130 LLZ983119:LLZ983130 LVV983119:LVV983130 MFR983119:MFR983130 MPN983119:MPN983130 MZJ983119:MZJ983130 NJF983119:NJF983130 NTB983119:NTB983130 OCX983119:OCX983130 OMT983119:OMT983130 OWP983119:OWP983130 PGL983119:PGL983130 PQH983119:PQH983130 QAD983119:QAD983130 QJZ983119:QJZ983130 QTV983119:QTV983130 RDR983119:RDR983130 RNN983119:RNN983130 RXJ983119:RXJ983130 SHF983119:SHF983130 SRB983119:SRB983130 TAX983119:TAX983130 TKT983119:TKT983130 TUP983119:TUP983130 UEL983119:UEL983130 UOH983119:UOH983130 UYD983119:UYD983130 VHZ983119:VHZ983130 VRV983119:VRV983130 WBR983119:WBR983130 WLN983119:WLN983130 WVJ983119:WVJ983130" xr:uid="{7F9F6BAF-BC98-9F46-BAB1-7385AECB744E}">
      <formula1>0</formula1>
      <formula2>1234567890</formula2>
    </dataValidation>
    <dataValidation type="decimal" allowBlank="1" showInputMessage="1" prompt="Please include a minimum of 6 digits after the decimal. Negative indicates South, Positive indicates North" sqref="B75 IX75 ST75 ACP75 AML75 AWH75 BGD75 BPZ75 BZV75 CJR75 CTN75 DDJ75 DNF75 DXB75 EGX75 EQT75 FAP75 FKL75 FUH75 GED75 GNZ75 GXV75 HHR75 HRN75 IBJ75 ILF75 IVB75 JEX75 JOT75 JYP75 KIL75 KSH75 LCD75 LLZ75 LVV75 MFR75 MPN75 MZJ75 NJF75 NTB75 OCX75 OMT75 OWP75 PGL75 PQH75 QAD75 QJZ75 QTV75 RDR75 RNN75 RXJ75 SHF75 SRB75 TAX75 TKT75 TUP75 UEL75 UOH75 UYD75 VHZ75 VRV75 WBR75 WLN75 WVJ75 B65611 IX65611 ST65611 ACP65611 AML65611 AWH65611 BGD65611 BPZ65611 BZV65611 CJR65611 CTN65611 DDJ65611 DNF65611 DXB65611 EGX65611 EQT65611 FAP65611 FKL65611 FUH65611 GED65611 GNZ65611 GXV65611 HHR65611 HRN65611 IBJ65611 ILF65611 IVB65611 JEX65611 JOT65611 JYP65611 KIL65611 KSH65611 LCD65611 LLZ65611 LVV65611 MFR65611 MPN65611 MZJ65611 NJF65611 NTB65611 OCX65611 OMT65611 OWP65611 PGL65611 PQH65611 QAD65611 QJZ65611 QTV65611 RDR65611 RNN65611 RXJ65611 SHF65611 SRB65611 TAX65611 TKT65611 TUP65611 UEL65611 UOH65611 UYD65611 VHZ65611 VRV65611 WBR65611 WLN65611 WVJ65611 B131147 IX131147 ST131147 ACP131147 AML131147 AWH131147 BGD131147 BPZ131147 BZV131147 CJR131147 CTN131147 DDJ131147 DNF131147 DXB131147 EGX131147 EQT131147 FAP131147 FKL131147 FUH131147 GED131147 GNZ131147 GXV131147 HHR131147 HRN131147 IBJ131147 ILF131147 IVB131147 JEX131147 JOT131147 JYP131147 KIL131147 KSH131147 LCD131147 LLZ131147 LVV131147 MFR131147 MPN131147 MZJ131147 NJF131147 NTB131147 OCX131147 OMT131147 OWP131147 PGL131147 PQH131147 QAD131147 QJZ131147 QTV131147 RDR131147 RNN131147 RXJ131147 SHF131147 SRB131147 TAX131147 TKT131147 TUP131147 UEL131147 UOH131147 UYD131147 VHZ131147 VRV131147 WBR131147 WLN131147 WVJ131147 B196683 IX196683 ST196683 ACP196683 AML196683 AWH196683 BGD196683 BPZ196683 BZV196683 CJR196683 CTN196683 DDJ196683 DNF196683 DXB196683 EGX196683 EQT196683 FAP196683 FKL196683 FUH196683 GED196683 GNZ196683 GXV196683 HHR196683 HRN196683 IBJ196683 ILF196683 IVB196683 JEX196683 JOT196683 JYP196683 KIL196683 KSH196683 LCD196683 LLZ196683 LVV196683 MFR196683 MPN196683 MZJ196683 NJF196683 NTB196683 OCX196683 OMT196683 OWP196683 PGL196683 PQH196683 QAD196683 QJZ196683 QTV196683 RDR196683 RNN196683 RXJ196683 SHF196683 SRB196683 TAX196683 TKT196683 TUP196683 UEL196683 UOH196683 UYD196683 VHZ196683 VRV196683 WBR196683 WLN196683 WVJ196683 B262219 IX262219 ST262219 ACP262219 AML262219 AWH262219 BGD262219 BPZ262219 BZV262219 CJR262219 CTN262219 DDJ262219 DNF262219 DXB262219 EGX262219 EQT262219 FAP262219 FKL262219 FUH262219 GED262219 GNZ262219 GXV262219 HHR262219 HRN262219 IBJ262219 ILF262219 IVB262219 JEX262219 JOT262219 JYP262219 KIL262219 KSH262219 LCD262219 LLZ262219 LVV262219 MFR262219 MPN262219 MZJ262219 NJF262219 NTB262219 OCX262219 OMT262219 OWP262219 PGL262219 PQH262219 QAD262219 QJZ262219 QTV262219 RDR262219 RNN262219 RXJ262219 SHF262219 SRB262219 TAX262219 TKT262219 TUP262219 UEL262219 UOH262219 UYD262219 VHZ262219 VRV262219 WBR262219 WLN262219 WVJ262219 B327755 IX327755 ST327755 ACP327755 AML327755 AWH327755 BGD327755 BPZ327755 BZV327755 CJR327755 CTN327755 DDJ327755 DNF327755 DXB327755 EGX327755 EQT327755 FAP327755 FKL327755 FUH327755 GED327755 GNZ327755 GXV327755 HHR327755 HRN327755 IBJ327755 ILF327755 IVB327755 JEX327755 JOT327755 JYP327755 KIL327755 KSH327755 LCD327755 LLZ327755 LVV327755 MFR327755 MPN327755 MZJ327755 NJF327755 NTB327755 OCX327755 OMT327755 OWP327755 PGL327755 PQH327755 QAD327755 QJZ327755 QTV327755 RDR327755 RNN327755 RXJ327755 SHF327755 SRB327755 TAX327755 TKT327755 TUP327755 UEL327755 UOH327755 UYD327755 VHZ327755 VRV327755 WBR327755 WLN327755 WVJ327755 B393291 IX393291 ST393291 ACP393291 AML393291 AWH393291 BGD393291 BPZ393291 BZV393291 CJR393291 CTN393291 DDJ393291 DNF393291 DXB393291 EGX393291 EQT393291 FAP393291 FKL393291 FUH393291 GED393291 GNZ393291 GXV393291 HHR393291 HRN393291 IBJ393291 ILF393291 IVB393291 JEX393291 JOT393291 JYP393291 KIL393291 KSH393291 LCD393291 LLZ393291 LVV393291 MFR393291 MPN393291 MZJ393291 NJF393291 NTB393291 OCX393291 OMT393291 OWP393291 PGL393291 PQH393291 QAD393291 QJZ393291 QTV393291 RDR393291 RNN393291 RXJ393291 SHF393291 SRB393291 TAX393291 TKT393291 TUP393291 UEL393291 UOH393291 UYD393291 VHZ393291 VRV393291 WBR393291 WLN393291 WVJ393291 B458827 IX458827 ST458827 ACP458827 AML458827 AWH458827 BGD458827 BPZ458827 BZV458827 CJR458827 CTN458827 DDJ458827 DNF458827 DXB458827 EGX458827 EQT458827 FAP458827 FKL458827 FUH458827 GED458827 GNZ458827 GXV458827 HHR458827 HRN458827 IBJ458827 ILF458827 IVB458827 JEX458827 JOT458827 JYP458827 KIL458827 KSH458827 LCD458827 LLZ458827 LVV458827 MFR458827 MPN458827 MZJ458827 NJF458827 NTB458827 OCX458827 OMT458827 OWP458827 PGL458827 PQH458827 QAD458827 QJZ458827 QTV458827 RDR458827 RNN458827 RXJ458827 SHF458827 SRB458827 TAX458827 TKT458827 TUP458827 UEL458827 UOH458827 UYD458827 VHZ458827 VRV458827 WBR458827 WLN458827 WVJ458827 B524363 IX524363 ST524363 ACP524363 AML524363 AWH524363 BGD524363 BPZ524363 BZV524363 CJR524363 CTN524363 DDJ524363 DNF524363 DXB524363 EGX524363 EQT524363 FAP524363 FKL524363 FUH524363 GED524363 GNZ524363 GXV524363 HHR524363 HRN524363 IBJ524363 ILF524363 IVB524363 JEX524363 JOT524363 JYP524363 KIL524363 KSH524363 LCD524363 LLZ524363 LVV524363 MFR524363 MPN524363 MZJ524363 NJF524363 NTB524363 OCX524363 OMT524363 OWP524363 PGL524363 PQH524363 QAD524363 QJZ524363 QTV524363 RDR524363 RNN524363 RXJ524363 SHF524363 SRB524363 TAX524363 TKT524363 TUP524363 UEL524363 UOH524363 UYD524363 VHZ524363 VRV524363 WBR524363 WLN524363 WVJ524363 B589899 IX589899 ST589899 ACP589899 AML589899 AWH589899 BGD589899 BPZ589899 BZV589899 CJR589899 CTN589899 DDJ589899 DNF589899 DXB589899 EGX589899 EQT589899 FAP589899 FKL589899 FUH589899 GED589899 GNZ589899 GXV589899 HHR589899 HRN589899 IBJ589899 ILF589899 IVB589899 JEX589899 JOT589899 JYP589899 KIL589899 KSH589899 LCD589899 LLZ589899 LVV589899 MFR589899 MPN589899 MZJ589899 NJF589899 NTB589899 OCX589899 OMT589899 OWP589899 PGL589899 PQH589899 QAD589899 QJZ589899 QTV589899 RDR589899 RNN589899 RXJ589899 SHF589899 SRB589899 TAX589899 TKT589899 TUP589899 UEL589899 UOH589899 UYD589899 VHZ589899 VRV589899 WBR589899 WLN589899 WVJ589899 B655435 IX655435 ST655435 ACP655435 AML655435 AWH655435 BGD655435 BPZ655435 BZV655435 CJR655435 CTN655435 DDJ655435 DNF655435 DXB655435 EGX655435 EQT655435 FAP655435 FKL655435 FUH655435 GED655435 GNZ655435 GXV655435 HHR655435 HRN655435 IBJ655435 ILF655435 IVB655435 JEX655435 JOT655435 JYP655435 KIL655435 KSH655435 LCD655435 LLZ655435 LVV655435 MFR655435 MPN655435 MZJ655435 NJF655435 NTB655435 OCX655435 OMT655435 OWP655435 PGL655435 PQH655435 QAD655435 QJZ655435 QTV655435 RDR655435 RNN655435 RXJ655435 SHF655435 SRB655435 TAX655435 TKT655435 TUP655435 UEL655435 UOH655435 UYD655435 VHZ655435 VRV655435 WBR655435 WLN655435 WVJ655435 B720971 IX720971 ST720971 ACP720971 AML720971 AWH720971 BGD720971 BPZ720971 BZV720971 CJR720971 CTN720971 DDJ720971 DNF720971 DXB720971 EGX720971 EQT720971 FAP720971 FKL720971 FUH720971 GED720971 GNZ720971 GXV720971 HHR720971 HRN720971 IBJ720971 ILF720971 IVB720971 JEX720971 JOT720971 JYP720971 KIL720971 KSH720971 LCD720971 LLZ720971 LVV720971 MFR720971 MPN720971 MZJ720971 NJF720971 NTB720971 OCX720971 OMT720971 OWP720971 PGL720971 PQH720971 QAD720971 QJZ720971 QTV720971 RDR720971 RNN720971 RXJ720971 SHF720971 SRB720971 TAX720971 TKT720971 TUP720971 UEL720971 UOH720971 UYD720971 VHZ720971 VRV720971 WBR720971 WLN720971 WVJ720971 B786507 IX786507 ST786507 ACP786507 AML786507 AWH786507 BGD786507 BPZ786507 BZV786507 CJR786507 CTN786507 DDJ786507 DNF786507 DXB786507 EGX786507 EQT786507 FAP786507 FKL786507 FUH786507 GED786507 GNZ786507 GXV786507 HHR786507 HRN786507 IBJ786507 ILF786507 IVB786507 JEX786507 JOT786507 JYP786507 KIL786507 KSH786507 LCD786507 LLZ786507 LVV786507 MFR786507 MPN786507 MZJ786507 NJF786507 NTB786507 OCX786507 OMT786507 OWP786507 PGL786507 PQH786507 QAD786507 QJZ786507 QTV786507 RDR786507 RNN786507 RXJ786507 SHF786507 SRB786507 TAX786507 TKT786507 TUP786507 UEL786507 UOH786507 UYD786507 VHZ786507 VRV786507 WBR786507 WLN786507 WVJ786507 B852043 IX852043 ST852043 ACP852043 AML852043 AWH852043 BGD852043 BPZ852043 BZV852043 CJR852043 CTN852043 DDJ852043 DNF852043 DXB852043 EGX852043 EQT852043 FAP852043 FKL852043 FUH852043 GED852043 GNZ852043 GXV852043 HHR852043 HRN852043 IBJ852043 ILF852043 IVB852043 JEX852043 JOT852043 JYP852043 KIL852043 KSH852043 LCD852043 LLZ852043 LVV852043 MFR852043 MPN852043 MZJ852043 NJF852043 NTB852043 OCX852043 OMT852043 OWP852043 PGL852043 PQH852043 QAD852043 QJZ852043 QTV852043 RDR852043 RNN852043 RXJ852043 SHF852043 SRB852043 TAX852043 TKT852043 TUP852043 UEL852043 UOH852043 UYD852043 VHZ852043 VRV852043 WBR852043 WLN852043 WVJ852043 B917579 IX917579 ST917579 ACP917579 AML917579 AWH917579 BGD917579 BPZ917579 BZV917579 CJR917579 CTN917579 DDJ917579 DNF917579 DXB917579 EGX917579 EQT917579 FAP917579 FKL917579 FUH917579 GED917579 GNZ917579 GXV917579 HHR917579 HRN917579 IBJ917579 ILF917579 IVB917579 JEX917579 JOT917579 JYP917579 KIL917579 KSH917579 LCD917579 LLZ917579 LVV917579 MFR917579 MPN917579 MZJ917579 NJF917579 NTB917579 OCX917579 OMT917579 OWP917579 PGL917579 PQH917579 QAD917579 QJZ917579 QTV917579 RDR917579 RNN917579 RXJ917579 SHF917579 SRB917579 TAX917579 TKT917579 TUP917579 UEL917579 UOH917579 UYD917579 VHZ917579 VRV917579 WBR917579 WLN917579 WVJ917579 B983115 IX983115 ST983115 ACP983115 AML983115 AWH983115 BGD983115 BPZ983115 BZV983115 CJR983115 CTN983115 DDJ983115 DNF983115 DXB983115 EGX983115 EQT983115 FAP983115 FKL983115 FUH983115 GED983115 GNZ983115 GXV983115 HHR983115 HRN983115 IBJ983115 ILF983115 IVB983115 JEX983115 JOT983115 JYP983115 KIL983115 KSH983115 LCD983115 LLZ983115 LVV983115 MFR983115 MPN983115 MZJ983115 NJF983115 NTB983115 OCX983115 OMT983115 OWP983115 PGL983115 PQH983115 QAD983115 QJZ983115 QTV983115 RDR983115 RNN983115 RXJ983115 SHF983115 SRB983115 TAX983115 TKT983115 TUP983115 UEL983115 UOH983115 UYD983115 VHZ983115 VRV983115 WBR983115 WLN983115 WVJ983115" xr:uid="{D9FE1BC6-1828-1846-BF0D-9BFE660443BE}">
      <formula1>-90</formula1>
      <formula2>90</formula2>
    </dataValidation>
    <dataValidation type="decimal" allowBlank="1" showInputMessage="1" showErrorMessage="1" prompt="Do not enter data here - Enter all names in the same cell" sqref="C65:C76 IY65:IY76 SU65:SU76 ACQ65:ACQ76 AMM65:AMM76 AWI65:AWI76 BGE65:BGE76 BQA65:BQA76 BZW65:BZW76 CJS65:CJS76 CTO65:CTO76 DDK65:DDK76 DNG65:DNG76 DXC65:DXC76 EGY65:EGY76 EQU65:EQU76 FAQ65:FAQ76 FKM65:FKM76 FUI65:FUI76 GEE65:GEE76 GOA65:GOA76 GXW65:GXW76 HHS65:HHS76 HRO65:HRO76 IBK65:IBK76 ILG65:ILG76 IVC65:IVC76 JEY65:JEY76 JOU65:JOU76 JYQ65:JYQ76 KIM65:KIM76 KSI65:KSI76 LCE65:LCE76 LMA65:LMA76 LVW65:LVW76 MFS65:MFS76 MPO65:MPO76 MZK65:MZK76 NJG65:NJG76 NTC65:NTC76 OCY65:OCY76 OMU65:OMU76 OWQ65:OWQ76 PGM65:PGM76 PQI65:PQI76 QAE65:QAE76 QKA65:QKA76 QTW65:QTW76 RDS65:RDS76 RNO65:RNO76 RXK65:RXK76 SHG65:SHG76 SRC65:SRC76 TAY65:TAY76 TKU65:TKU76 TUQ65:TUQ76 UEM65:UEM76 UOI65:UOI76 UYE65:UYE76 VIA65:VIA76 VRW65:VRW76 WBS65:WBS76 WLO65:WLO76 WVK65:WVK76 C65601:C65612 IY65601:IY65612 SU65601:SU65612 ACQ65601:ACQ65612 AMM65601:AMM65612 AWI65601:AWI65612 BGE65601:BGE65612 BQA65601:BQA65612 BZW65601:BZW65612 CJS65601:CJS65612 CTO65601:CTO65612 DDK65601:DDK65612 DNG65601:DNG65612 DXC65601:DXC65612 EGY65601:EGY65612 EQU65601:EQU65612 FAQ65601:FAQ65612 FKM65601:FKM65612 FUI65601:FUI65612 GEE65601:GEE65612 GOA65601:GOA65612 GXW65601:GXW65612 HHS65601:HHS65612 HRO65601:HRO65612 IBK65601:IBK65612 ILG65601:ILG65612 IVC65601:IVC65612 JEY65601:JEY65612 JOU65601:JOU65612 JYQ65601:JYQ65612 KIM65601:KIM65612 KSI65601:KSI65612 LCE65601:LCE65612 LMA65601:LMA65612 LVW65601:LVW65612 MFS65601:MFS65612 MPO65601:MPO65612 MZK65601:MZK65612 NJG65601:NJG65612 NTC65601:NTC65612 OCY65601:OCY65612 OMU65601:OMU65612 OWQ65601:OWQ65612 PGM65601:PGM65612 PQI65601:PQI65612 QAE65601:QAE65612 QKA65601:QKA65612 QTW65601:QTW65612 RDS65601:RDS65612 RNO65601:RNO65612 RXK65601:RXK65612 SHG65601:SHG65612 SRC65601:SRC65612 TAY65601:TAY65612 TKU65601:TKU65612 TUQ65601:TUQ65612 UEM65601:UEM65612 UOI65601:UOI65612 UYE65601:UYE65612 VIA65601:VIA65612 VRW65601:VRW65612 WBS65601:WBS65612 WLO65601:WLO65612 WVK65601:WVK65612 C131137:C131148 IY131137:IY131148 SU131137:SU131148 ACQ131137:ACQ131148 AMM131137:AMM131148 AWI131137:AWI131148 BGE131137:BGE131148 BQA131137:BQA131148 BZW131137:BZW131148 CJS131137:CJS131148 CTO131137:CTO131148 DDK131137:DDK131148 DNG131137:DNG131148 DXC131137:DXC131148 EGY131137:EGY131148 EQU131137:EQU131148 FAQ131137:FAQ131148 FKM131137:FKM131148 FUI131137:FUI131148 GEE131137:GEE131148 GOA131137:GOA131148 GXW131137:GXW131148 HHS131137:HHS131148 HRO131137:HRO131148 IBK131137:IBK131148 ILG131137:ILG131148 IVC131137:IVC131148 JEY131137:JEY131148 JOU131137:JOU131148 JYQ131137:JYQ131148 KIM131137:KIM131148 KSI131137:KSI131148 LCE131137:LCE131148 LMA131137:LMA131148 LVW131137:LVW131148 MFS131137:MFS131148 MPO131137:MPO131148 MZK131137:MZK131148 NJG131137:NJG131148 NTC131137:NTC131148 OCY131137:OCY131148 OMU131137:OMU131148 OWQ131137:OWQ131148 PGM131137:PGM131148 PQI131137:PQI131148 QAE131137:QAE131148 QKA131137:QKA131148 QTW131137:QTW131148 RDS131137:RDS131148 RNO131137:RNO131148 RXK131137:RXK131148 SHG131137:SHG131148 SRC131137:SRC131148 TAY131137:TAY131148 TKU131137:TKU131148 TUQ131137:TUQ131148 UEM131137:UEM131148 UOI131137:UOI131148 UYE131137:UYE131148 VIA131137:VIA131148 VRW131137:VRW131148 WBS131137:WBS131148 WLO131137:WLO131148 WVK131137:WVK131148 C196673:C196684 IY196673:IY196684 SU196673:SU196684 ACQ196673:ACQ196684 AMM196673:AMM196684 AWI196673:AWI196684 BGE196673:BGE196684 BQA196673:BQA196684 BZW196673:BZW196684 CJS196673:CJS196684 CTO196673:CTO196684 DDK196673:DDK196684 DNG196673:DNG196684 DXC196673:DXC196684 EGY196673:EGY196684 EQU196673:EQU196684 FAQ196673:FAQ196684 FKM196673:FKM196684 FUI196673:FUI196684 GEE196673:GEE196684 GOA196673:GOA196684 GXW196673:GXW196684 HHS196673:HHS196684 HRO196673:HRO196684 IBK196673:IBK196684 ILG196673:ILG196684 IVC196673:IVC196684 JEY196673:JEY196684 JOU196673:JOU196684 JYQ196673:JYQ196684 KIM196673:KIM196684 KSI196673:KSI196684 LCE196673:LCE196684 LMA196673:LMA196684 LVW196673:LVW196684 MFS196673:MFS196684 MPO196673:MPO196684 MZK196673:MZK196684 NJG196673:NJG196684 NTC196673:NTC196684 OCY196673:OCY196684 OMU196673:OMU196684 OWQ196673:OWQ196684 PGM196673:PGM196684 PQI196673:PQI196684 QAE196673:QAE196684 QKA196673:QKA196684 QTW196673:QTW196684 RDS196673:RDS196684 RNO196673:RNO196684 RXK196673:RXK196684 SHG196673:SHG196684 SRC196673:SRC196684 TAY196673:TAY196684 TKU196673:TKU196684 TUQ196673:TUQ196684 UEM196673:UEM196684 UOI196673:UOI196684 UYE196673:UYE196684 VIA196673:VIA196684 VRW196673:VRW196684 WBS196673:WBS196684 WLO196673:WLO196684 WVK196673:WVK196684 C262209:C262220 IY262209:IY262220 SU262209:SU262220 ACQ262209:ACQ262220 AMM262209:AMM262220 AWI262209:AWI262220 BGE262209:BGE262220 BQA262209:BQA262220 BZW262209:BZW262220 CJS262209:CJS262220 CTO262209:CTO262220 DDK262209:DDK262220 DNG262209:DNG262220 DXC262209:DXC262220 EGY262209:EGY262220 EQU262209:EQU262220 FAQ262209:FAQ262220 FKM262209:FKM262220 FUI262209:FUI262220 GEE262209:GEE262220 GOA262209:GOA262220 GXW262209:GXW262220 HHS262209:HHS262220 HRO262209:HRO262220 IBK262209:IBK262220 ILG262209:ILG262220 IVC262209:IVC262220 JEY262209:JEY262220 JOU262209:JOU262220 JYQ262209:JYQ262220 KIM262209:KIM262220 KSI262209:KSI262220 LCE262209:LCE262220 LMA262209:LMA262220 LVW262209:LVW262220 MFS262209:MFS262220 MPO262209:MPO262220 MZK262209:MZK262220 NJG262209:NJG262220 NTC262209:NTC262220 OCY262209:OCY262220 OMU262209:OMU262220 OWQ262209:OWQ262220 PGM262209:PGM262220 PQI262209:PQI262220 QAE262209:QAE262220 QKA262209:QKA262220 QTW262209:QTW262220 RDS262209:RDS262220 RNO262209:RNO262220 RXK262209:RXK262220 SHG262209:SHG262220 SRC262209:SRC262220 TAY262209:TAY262220 TKU262209:TKU262220 TUQ262209:TUQ262220 UEM262209:UEM262220 UOI262209:UOI262220 UYE262209:UYE262220 VIA262209:VIA262220 VRW262209:VRW262220 WBS262209:WBS262220 WLO262209:WLO262220 WVK262209:WVK262220 C327745:C327756 IY327745:IY327756 SU327745:SU327756 ACQ327745:ACQ327756 AMM327745:AMM327756 AWI327745:AWI327756 BGE327745:BGE327756 BQA327745:BQA327756 BZW327745:BZW327756 CJS327745:CJS327756 CTO327745:CTO327756 DDK327745:DDK327756 DNG327745:DNG327756 DXC327745:DXC327756 EGY327745:EGY327756 EQU327745:EQU327756 FAQ327745:FAQ327756 FKM327745:FKM327756 FUI327745:FUI327756 GEE327745:GEE327756 GOA327745:GOA327756 GXW327745:GXW327756 HHS327745:HHS327756 HRO327745:HRO327756 IBK327745:IBK327756 ILG327745:ILG327756 IVC327745:IVC327756 JEY327745:JEY327756 JOU327745:JOU327756 JYQ327745:JYQ327756 KIM327745:KIM327756 KSI327745:KSI327756 LCE327745:LCE327756 LMA327745:LMA327756 LVW327745:LVW327756 MFS327745:MFS327756 MPO327745:MPO327756 MZK327745:MZK327756 NJG327745:NJG327756 NTC327745:NTC327756 OCY327745:OCY327756 OMU327745:OMU327756 OWQ327745:OWQ327756 PGM327745:PGM327756 PQI327745:PQI327756 QAE327745:QAE327756 QKA327745:QKA327756 QTW327745:QTW327756 RDS327745:RDS327756 RNO327745:RNO327756 RXK327745:RXK327756 SHG327745:SHG327756 SRC327745:SRC327756 TAY327745:TAY327756 TKU327745:TKU327756 TUQ327745:TUQ327756 UEM327745:UEM327756 UOI327745:UOI327756 UYE327745:UYE327756 VIA327745:VIA327756 VRW327745:VRW327756 WBS327745:WBS327756 WLO327745:WLO327756 WVK327745:WVK327756 C393281:C393292 IY393281:IY393292 SU393281:SU393292 ACQ393281:ACQ393292 AMM393281:AMM393292 AWI393281:AWI393292 BGE393281:BGE393292 BQA393281:BQA393292 BZW393281:BZW393292 CJS393281:CJS393292 CTO393281:CTO393292 DDK393281:DDK393292 DNG393281:DNG393292 DXC393281:DXC393292 EGY393281:EGY393292 EQU393281:EQU393292 FAQ393281:FAQ393292 FKM393281:FKM393292 FUI393281:FUI393292 GEE393281:GEE393292 GOA393281:GOA393292 GXW393281:GXW393292 HHS393281:HHS393292 HRO393281:HRO393292 IBK393281:IBK393292 ILG393281:ILG393292 IVC393281:IVC393292 JEY393281:JEY393292 JOU393281:JOU393292 JYQ393281:JYQ393292 KIM393281:KIM393292 KSI393281:KSI393292 LCE393281:LCE393292 LMA393281:LMA393292 LVW393281:LVW393292 MFS393281:MFS393292 MPO393281:MPO393292 MZK393281:MZK393292 NJG393281:NJG393292 NTC393281:NTC393292 OCY393281:OCY393292 OMU393281:OMU393292 OWQ393281:OWQ393292 PGM393281:PGM393292 PQI393281:PQI393292 QAE393281:QAE393292 QKA393281:QKA393292 QTW393281:QTW393292 RDS393281:RDS393292 RNO393281:RNO393292 RXK393281:RXK393292 SHG393281:SHG393292 SRC393281:SRC393292 TAY393281:TAY393292 TKU393281:TKU393292 TUQ393281:TUQ393292 UEM393281:UEM393292 UOI393281:UOI393292 UYE393281:UYE393292 VIA393281:VIA393292 VRW393281:VRW393292 WBS393281:WBS393292 WLO393281:WLO393292 WVK393281:WVK393292 C458817:C458828 IY458817:IY458828 SU458817:SU458828 ACQ458817:ACQ458828 AMM458817:AMM458828 AWI458817:AWI458828 BGE458817:BGE458828 BQA458817:BQA458828 BZW458817:BZW458828 CJS458817:CJS458828 CTO458817:CTO458828 DDK458817:DDK458828 DNG458817:DNG458828 DXC458817:DXC458828 EGY458817:EGY458828 EQU458817:EQU458828 FAQ458817:FAQ458828 FKM458817:FKM458828 FUI458817:FUI458828 GEE458817:GEE458828 GOA458817:GOA458828 GXW458817:GXW458828 HHS458817:HHS458828 HRO458817:HRO458828 IBK458817:IBK458828 ILG458817:ILG458828 IVC458817:IVC458828 JEY458817:JEY458828 JOU458817:JOU458828 JYQ458817:JYQ458828 KIM458817:KIM458828 KSI458817:KSI458828 LCE458817:LCE458828 LMA458817:LMA458828 LVW458817:LVW458828 MFS458817:MFS458828 MPO458817:MPO458828 MZK458817:MZK458828 NJG458817:NJG458828 NTC458817:NTC458828 OCY458817:OCY458828 OMU458817:OMU458828 OWQ458817:OWQ458828 PGM458817:PGM458828 PQI458817:PQI458828 QAE458817:QAE458828 QKA458817:QKA458828 QTW458817:QTW458828 RDS458817:RDS458828 RNO458817:RNO458828 RXK458817:RXK458828 SHG458817:SHG458828 SRC458817:SRC458828 TAY458817:TAY458828 TKU458817:TKU458828 TUQ458817:TUQ458828 UEM458817:UEM458828 UOI458817:UOI458828 UYE458817:UYE458828 VIA458817:VIA458828 VRW458817:VRW458828 WBS458817:WBS458828 WLO458817:WLO458828 WVK458817:WVK458828 C524353:C524364 IY524353:IY524364 SU524353:SU524364 ACQ524353:ACQ524364 AMM524353:AMM524364 AWI524353:AWI524364 BGE524353:BGE524364 BQA524353:BQA524364 BZW524353:BZW524364 CJS524353:CJS524364 CTO524353:CTO524364 DDK524353:DDK524364 DNG524353:DNG524364 DXC524353:DXC524364 EGY524353:EGY524364 EQU524353:EQU524364 FAQ524353:FAQ524364 FKM524353:FKM524364 FUI524353:FUI524364 GEE524353:GEE524364 GOA524353:GOA524364 GXW524353:GXW524364 HHS524353:HHS524364 HRO524353:HRO524364 IBK524353:IBK524364 ILG524353:ILG524364 IVC524353:IVC524364 JEY524353:JEY524364 JOU524353:JOU524364 JYQ524353:JYQ524364 KIM524353:KIM524364 KSI524353:KSI524364 LCE524353:LCE524364 LMA524353:LMA524364 LVW524353:LVW524364 MFS524353:MFS524364 MPO524353:MPO524364 MZK524353:MZK524364 NJG524353:NJG524364 NTC524353:NTC524364 OCY524353:OCY524364 OMU524353:OMU524364 OWQ524353:OWQ524364 PGM524353:PGM524364 PQI524353:PQI524364 QAE524353:QAE524364 QKA524353:QKA524364 QTW524353:QTW524364 RDS524353:RDS524364 RNO524353:RNO524364 RXK524353:RXK524364 SHG524353:SHG524364 SRC524353:SRC524364 TAY524353:TAY524364 TKU524353:TKU524364 TUQ524353:TUQ524364 UEM524353:UEM524364 UOI524353:UOI524364 UYE524353:UYE524364 VIA524353:VIA524364 VRW524353:VRW524364 WBS524353:WBS524364 WLO524353:WLO524364 WVK524353:WVK524364 C589889:C589900 IY589889:IY589900 SU589889:SU589900 ACQ589889:ACQ589900 AMM589889:AMM589900 AWI589889:AWI589900 BGE589889:BGE589900 BQA589889:BQA589900 BZW589889:BZW589900 CJS589889:CJS589900 CTO589889:CTO589900 DDK589889:DDK589900 DNG589889:DNG589900 DXC589889:DXC589900 EGY589889:EGY589900 EQU589889:EQU589900 FAQ589889:FAQ589900 FKM589889:FKM589900 FUI589889:FUI589900 GEE589889:GEE589900 GOA589889:GOA589900 GXW589889:GXW589900 HHS589889:HHS589900 HRO589889:HRO589900 IBK589889:IBK589900 ILG589889:ILG589900 IVC589889:IVC589900 JEY589889:JEY589900 JOU589889:JOU589900 JYQ589889:JYQ589900 KIM589889:KIM589900 KSI589889:KSI589900 LCE589889:LCE589900 LMA589889:LMA589900 LVW589889:LVW589900 MFS589889:MFS589900 MPO589889:MPO589900 MZK589889:MZK589900 NJG589889:NJG589900 NTC589889:NTC589900 OCY589889:OCY589900 OMU589889:OMU589900 OWQ589889:OWQ589900 PGM589889:PGM589900 PQI589889:PQI589900 QAE589889:QAE589900 QKA589889:QKA589900 QTW589889:QTW589900 RDS589889:RDS589900 RNO589889:RNO589900 RXK589889:RXK589900 SHG589889:SHG589900 SRC589889:SRC589900 TAY589889:TAY589900 TKU589889:TKU589900 TUQ589889:TUQ589900 UEM589889:UEM589900 UOI589889:UOI589900 UYE589889:UYE589900 VIA589889:VIA589900 VRW589889:VRW589900 WBS589889:WBS589900 WLO589889:WLO589900 WVK589889:WVK589900 C655425:C655436 IY655425:IY655436 SU655425:SU655436 ACQ655425:ACQ655436 AMM655425:AMM655436 AWI655425:AWI655436 BGE655425:BGE655436 BQA655425:BQA655436 BZW655425:BZW655436 CJS655425:CJS655436 CTO655425:CTO655436 DDK655425:DDK655436 DNG655425:DNG655436 DXC655425:DXC655436 EGY655425:EGY655436 EQU655425:EQU655436 FAQ655425:FAQ655436 FKM655425:FKM655436 FUI655425:FUI655436 GEE655425:GEE655436 GOA655425:GOA655436 GXW655425:GXW655436 HHS655425:HHS655436 HRO655425:HRO655436 IBK655425:IBK655436 ILG655425:ILG655436 IVC655425:IVC655436 JEY655425:JEY655436 JOU655425:JOU655436 JYQ655425:JYQ655436 KIM655425:KIM655436 KSI655425:KSI655436 LCE655425:LCE655436 LMA655425:LMA655436 LVW655425:LVW655436 MFS655425:MFS655436 MPO655425:MPO655436 MZK655425:MZK655436 NJG655425:NJG655436 NTC655425:NTC655436 OCY655425:OCY655436 OMU655425:OMU655436 OWQ655425:OWQ655436 PGM655425:PGM655436 PQI655425:PQI655436 QAE655425:QAE655436 QKA655425:QKA655436 QTW655425:QTW655436 RDS655425:RDS655436 RNO655425:RNO655436 RXK655425:RXK655436 SHG655425:SHG655436 SRC655425:SRC655436 TAY655425:TAY655436 TKU655425:TKU655436 TUQ655425:TUQ655436 UEM655425:UEM655436 UOI655425:UOI655436 UYE655425:UYE655436 VIA655425:VIA655436 VRW655425:VRW655436 WBS655425:WBS655436 WLO655425:WLO655436 WVK655425:WVK655436 C720961:C720972 IY720961:IY720972 SU720961:SU720972 ACQ720961:ACQ720972 AMM720961:AMM720972 AWI720961:AWI720972 BGE720961:BGE720972 BQA720961:BQA720972 BZW720961:BZW720972 CJS720961:CJS720972 CTO720961:CTO720972 DDK720961:DDK720972 DNG720961:DNG720972 DXC720961:DXC720972 EGY720961:EGY720972 EQU720961:EQU720972 FAQ720961:FAQ720972 FKM720961:FKM720972 FUI720961:FUI720972 GEE720961:GEE720972 GOA720961:GOA720972 GXW720961:GXW720972 HHS720961:HHS720972 HRO720961:HRO720972 IBK720961:IBK720972 ILG720961:ILG720972 IVC720961:IVC720972 JEY720961:JEY720972 JOU720961:JOU720972 JYQ720961:JYQ720972 KIM720961:KIM720972 KSI720961:KSI720972 LCE720961:LCE720972 LMA720961:LMA720972 LVW720961:LVW720972 MFS720961:MFS720972 MPO720961:MPO720972 MZK720961:MZK720972 NJG720961:NJG720972 NTC720961:NTC720972 OCY720961:OCY720972 OMU720961:OMU720972 OWQ720961:OWQ720972 PGM720961:PGM720972 PQI720961:PQI720972 QAE720961:QAE720972 QKA720961:QKA720972 QTW720961:QTW720972 RDS720961:RDS720972 RNO720961:RNO720972 RXK720961:RXK720972 SHG720961:SHG720972 SRC720961:SRC720972 TAY720961:TAY720972 TKU720961:TKU720972 TUQ720961:TUQ720972 UEM720961:UEM720972 UOI720961:UOI720972 UYE720961:UYE720972 VIA720961:VIA720972 VRW720961:VRW720972 WBS720961:WBS720972 WLO720961:WLO720972 WVK720961:WVK720972 C786497:C786508 IY786497:IY786508 SU786497:SU786508 ACQ786497:ACQ786508 AMM786497:AMM786508 AWI786497:AWI786508 BGE786497:BGE786508 BQA786497:BQA786508 BZW786497:BZW786508 CJS786497:CJS786508 CTO786497:CTO786508 DDK786497:DDK786508 DNG786497:DNG786508 DXC786497:DXC786508 EGY786497:EGY786508 EQU786497:EQU786508 FAQ786497:FAQ786508 FKM786497:FKM786508 FUI786497:FUI786508 GEE786497:GEE786508 GOA786497:GOA786508 GXW786497:GXW786508 HHS786497:HHS786508 HRO786497:HRO786508 IBK786497:IBK786508 ILG786497:ILG786508 IVC786497:IVC786508 JEY786497:JEY786508 JOU786497:JOU786508 JYQ786497:JYQ786508 KIM786497:KIM786508 KSI786497:KSI786508 LCE786497:LCE786508 LMA786497:LMA786508 LVW786497:LVW786508 MFS786497:MFS786508 MPO786497:MPO786508 MZK786497:MZK786508 NJG786497:NJG786508 NTC786497:NTC786508 OCY786497:OCY786508 OMU786497:OMU786508 OWQ786497:OWQ786508 PGM786497:PGM786508 PQI786497:PQI786508 QAE786497:QAE786508 QKA786497:QKA786508 QTW786497:QTW786508 RDS786497:RDS786508 RNO786497:RNO786508 RXK786497:RXK786508 SHG786497:SHG786508 SRC786497:SRC786508 TAY786497:TAY786508 TKU786497:TKU786508 TUQ786497:TUQ786508 UEM786497:UEM786508 UOI786497:UOI786508 UYE786497:UYE786508 VIA786497:VIA786508 VRW786497:VRW786508 WBS786497:WBS786508 WLO786497:WLO786508 WVK786497:WVK786508 C852033:C852044 IY852033:IY852044 SU852033:SU852044 ACQ852033:ACQ852044 AMM852033:AMM852044 AWI852033:AWI852044 BGE852033:BGE852044 BQA852033:BQA852044 BZW852033:BZW852044 CJS852033:CJS852044 CTO852033:CTO852044 DDK852033:DDK852044 DNG852033:DNG852044 DXC852033:DXC852044 EGY852033:EGY852044 EQU852033:EQU852044 FAQ852033:FAQ852044 FKM852033:FKM852044 FUI852033:FUI852044 GEE852033:GEE852044 GOA852033:GOA852044 GXW852033:GXW852044 HHS852033:HHS852044 HRO852033:HRO852044 IBK852033:IBK852044 ILG852033:ILG852044 IVC852033:IVC852044 JEY852033:JEY852044 JOU852033:JOU852044 JYQ852033:JYQ852044 KIM852033:KIM852044 KSI852033:KSI852044 LCE852033:LCE852044 LMA852033:LMA852044 LVW852033:LVW852044 MFS852033:MFS852044 MPO852033:MPO852044 MZK852033:MZK852044 NJG852033:NJG852044 NTC852033:NTC852044 OCY852033:OCY852044 OMU852033:OMU852044 OWQ852033:OWQ852044 PGM852033:PGM852044 PQI852033:PQI852044 QAE852033:QAE852044 QKA852033:QKA852044 QTW852033:QTW852044 RDS852033:RDS852044 RNO852033:RNO852044 RXK852033:RXK852044 SHG852033:SHG852044 SRC852033:SRC852044 TAY852033:TAY852044 TKU852033:TKU852044 TUQ852033:TUQ852044 UEM852033:UEM852044 UOI852033:UOI852044 UYE852033:UYE852044 VIA852033:VIA852044 VRW852033:VRW852044 WBS852033:WBS852044 WLO852033:WLO852044 WVK852033:WVK852044 C917569:C917580 IY917569:IY917580 SU917569:SU917580 ACQ917569:ACQ917580 AMM917569:AMM917580 AWI917569:AWI917580 BGE917569:BGE917580 BQA917569:BQA917580 BZW917569:BZW917580 CJS917569:CJS917580 CTO917569:CTO917580 DDK917569:DDK917580 DNG917569:DNG917580 DXC917569:DXC917580 EGY917569:EGY917580 EQU917569:EQU917580 FAQ917569:FAQ917580 FKM917569:FKM917580 FUI917569:FUI917580 GEE917569:GEE917580 GOA917569:GOA917580 GXW917569:GXW917580 HHS917569:HHS917580 HRO917569:HRO917580 IBK917569:IBK917580 ILG917569:ILG917580 IVC917569:IVC917580 JEY917569:JEY917580 JOU917569:JOU917580 JYQ917569:JYQ917580 KIM917569:KIM917580 KSI917569:KSI917580 LCE917569:LCE917580 LMA917569:LMA917580 LVW917569:LVW917580 MFS917569:MFS917580 MPO917569:MPO917580 MZK917569:MZK917580 NJG917569:NJG917580 NTC917569:NTC917580 OCY917569:OCY917580 OMU917569:OMU917580 OWQ917569:OWQ917580 PGM917569:PGM917580 PQI917569:PQI917580 QAE917569:QAE917580 QKA917569:QKA917580 QTW917569:QTW917580 RDS917569:RDS917580 RNO917569:RNO917580 RXK917569:RXK917580 SHG917569:SHG917580 SRC917569:SRC917580 TAY917569:TAY917580 TKU917569:TKU917580 TUQ917569:TUQ917580 UEM917569:UEM917580 UOI917569:UOI917580 UYE917569:UYE917580 VIA917569:VIA917580 VRW917569:VRW917580 WBS917569:WBS917580 WLO917569:WLO917580 WVK917569:WVK917580 C983105:C983116 IY983105:IY983116 SU983105:SU983116 ACQ983105:ACQ983116 AMM983105:AMM983116 AWI983105:AWI983116 BGE983105:BGE983116 BQA983105:BQA983116 BZW983105:BZW983116 CJS983105:CJS983116 CTO983105:CTO983116 DDK983105:DDK983116 DNG983105:DNG983116 DXC983105:DXC983116 EGY983105:EGY983116 EQU983105:EQU983116 FAQ983105:FAQ983116 FKM983105:FKM983116 FUI983105:FUI983116 GEE983105:GEE983116 GOA983105:GOA983116 GXW983105:GXW983116 HHS983105:HHS983116 HRO983105:HRO983116 IBK983105:IBK983116 ILG983105:ILG983116 IVC983105:IVC983116 JEY983105:JEY983116 JOU983105:JOU983116 JYQ983105:JYQ983116 KIM983105:KIM983116 KSI983105:KSI983116 LCE983105:LCE983116 LMA983105:LMA983116 LVW983105:LVW983116 MFS983105:MFS983116 MPO983105:MPO983116 MZK983105:MZK983116 NJG983105:NJG983116 NTC983105:NTC983116 OCY983105:OCY983116 OMU983105:OMU983116 OWQ983105:OWQ983116 PGM983105:PGM983116 PQI983105:PQI983116 QAE983105:QAE983116 QKA983105:QKA983116 QTW983105:QTW983116 RDS983105:RDS983116 RNO983105:RNO983116 RXK983105:RXK983116 SHG983105:SHG983116 SRC983105:SRC983116 TAY983105:TAY983116 TKU983105:TKU983116 TUQ983105:TUQ983116 UEM983105:UEM983116 UOI983105:UOI983116 UYE983105:UYE983116 VIA983105:VIA983116 VRW983105:VRW983116 WBS983105:WBS983116 WLO983105:WLO983116 WVK983105:WVK983116" xr:uid="{CB5C6286-5034-7746-B0BD-CC3A5DCA8C84}">
      <formula1>-20</formula1>
      <formula2>-20</formula2>
    </dataValidation>
    <dataValidation type="decimal" allowBlank="1" showInputMessage="1" prompt="Only enter the numeric compass bearing" sqref="B74 IX74 ST74 ACP74 AML74 AWH74 BGD74 BPZ74 BZV74 CJR74 CTN74 DDJ74 DNF74 DXB74 EGX74 EQT74 FAP74 FKL74 FUH74 GED74 GNZ74 GXV74 HHR74 HRN74 IBJ74 ILF74 IVB74 JEX74 JOT74 JYP74 KIL74 KSH74 LCD74 LLZ74 LVV74 MFR74 MPN74 MZJ74 NJF74 NTB74 OCX74 OMT74 OWP74 PGL74 PQH74 QAD74 QJZ74 QTV74 RDR74 RNN74 RXJ74 SHF74 SRB74 TAX74 TKT74 TUP74 UEL74 UOH74 UYD74 VHZ74 VRV74 WBR74 WLN74 WVJ74 B65610 IX65610 ST65610 ACP65610 AML65610 AWH65610 BGD65610 BPZ65610 BZV65610 CJR65610 CTN65610 DDJ65610 DNF65610 DXB65610 EGX65610 EQT65610 FAP65610 FKL65610 FUH65610 GED65610 GNZ65610 GXV65610 HHR65610 HRN65610 IBJ65610 ILF65610 IVB65610 JEX65610 JOT65610 JYP65610 KIL65610 KSH65610 LCD65610 LLZ65610 LVV65610 MFR65610 MPN65610 MZJ65610 NJF65610 NTB65610 OCX65610 OMT65610 OWP65610 PGL65610 PQH65610 QAD65610 QJZ65610 QTV65610 RDR65610 RNN65610 RXJ65610 SHF65610 SRB65610 TAX65610 TKT65610 TUP65610 UEL65610 UOH65610 UYD65610 VHZ65610 VRV65610 WBR65610 WLN65610 WVJ65610 B131146 IX131146 ST131146 ACP131146 AML131146 AWH131146 BGD131146 BPZ131146 BZV131146 CJR131146 CTN131146 DDJ131146 DNF131146 DXB131146 EGX131146 EQT131146 FAP131146 FKL131146 FUH131146 GED131146 GNZ131146 GXV131146 HHR131146 HRN131146 IBJ131146 ILF131146 IVB131146 JEX131146 JOT131146 JYP131146 KIL131146 KSH131146 LCD131146 LLZ131146 LVV131146 MFR131146 MPN131146 MZJ131146 NJF131146 NTB131146 OCX131146 OMT131146 OWP131146 PGL131146 PQH131146 QAD131146 QJZ131146 QTV131146 RDR131146 RNN131146 RXJ131146 SHF131146 SRB131146 TAX131146 TKT131146 TUP131146 UEL131146 UOH131146 UYD131146 VHZ131146 VRV131146 WBR131146 WLN131146 WVJ131146 B196682 IX196682 ST196682 ACP196682 AML196682 AWH196682 BGD196682 BPZ196682 BZV196682 CJR196682 CTN196682 DDJ196682 DNF196682 DXB196682 EGX196682 EQT196682 FAP196682 FKL196682 FUH196682 GED196682 GNZ196682 GXV196682 HHR196682 HRN196682 IBJ196682 ILF196682 IVB196682 JEX196682 JOT196682 JYP196682 KIL196682 KSH196682 LCD196682 LLZ196682 LVV196682 MFR196682 MPN196682 MZJ196682 NJF196682 NTB196682 OCX196682 OMT196682 OWP196682 PGL196682 PQH196682 QAD196682 QJZ196682 QTV196682 RDR196682 RNN196682 RXJ196682 SHF196682 SRB196682 TAX196682 TKT196682 TUP196682 UEL196682 UOH196682 UYD196682 VHZ196682 VRV196682 WBR196682 WLN196682 WVJ196682 B262218 IX262218 ST262218 ACP262218 AML262218 AWH262218 BGD262218 BPZ262218 BZV262218 CJR262218 CTN262218 DDJ262218 DNF262218 DXB262218 EGX262218 EQT262218 FAP262218 FKL262218 FUH262218 GED262218 GNZ262218 GXV262218 HHR262218 HRN262218 IBJ262218 ILF262218 IVB262218 JEX262218 JOT262218 JYP262218 KIL262218 KSH262218 LCD262218 LLZ262218 LVV262218 MFR262218 MPN262218 MZJ262218 NJF262218 NTB262218 OCX262218 OMT262218 OWP262218 PGL262218 PQH262218 QAD262218 QJZ262218 QTV262218 RDR262218 RNN262218 RXJ262218 SHF262218 SRB262218 TAX262218 TKT262218 TUP262218 UEL262218 UOH262218 UYD262218 VHZ262218 VRV262218 WBR262218 WLN262218 WVJ262218 B327754 IX327754 ST327754 ACP327754 AML327754 AWH327754 BGD327754 BPZ327754 BZV327754 CJR327754 CTN327754 DDJ327754 DNF327754 DXB327754 EGX327754 EQT327754 FAP327754 FKL327754 FUH327754 GED327754 GNZ327754 GXV327754 HHR327754 HRN327754 IBJ327754 ILF327754 IVB327754 JEX327754 JOT327754 JYP327754 KIL327754 KSH327754 LCD327754 LLZ327754 LVV327754 MFR327754 MPN327754 MZJ327754 NJF327754 NTB327754 OCX327754 OMT327754 OWP327754 PGL327754 PQH327754 QAD327754 QJZ327754 QTV327754 RDR327754 RNN327754 RXJ327754 SHF327754 SRB327754 TAX327754 TKT327754 TUP327754 UEL327754 UOH327754 UYD327754 VHZ327754 VRV327754 WBR327754 WLN327754 WVJ327754 B393290 IX393290 ST393290 ACP393290 AML393290 AWH393290 BGD393290 BPZ393290 BZV393290 CJR393290 CTN393290 DDJ393290 DNF393290 DXB393290 EGX393290 EQT393290 FAP393290 FKL393290 FUH393290 GED393290 GNZ393290 GXV393290 HHR393290 HRN393290 IBJ393290 ILF393290 IVB393290 JEX393290 JOT393290 JYP393290 KIL393290 KSH393290 LCD393290 LLZ393290 LVV393290 MFR393290 MPN393290 MZJ393290 NJF393290 NTB393290 OCX393290 OMT393290 OWP393290 PGL393290 PQH393290 QAD393290 QJZ393290 QTV393290 RDR393290 RNN393290 RXJ393290 SHF393290 SRB393290 TAX393290 TKT393290 TUP393290 UEL393290 UOH393290 UYD393290 VHZ393290 VRV393290 WBR393290 WLN393290 WVJ393290 B458826 IX458826 ST458826 ACP458826 AML458826 AWH458826 BGD458826 BPZ458826 BZV458826 CJR458826 CTN458826 DDJ458826 DNF458826 DXB458826 EGX458826 EQT458826 FAP458826 FKL458826 FUH458826 GED458826 GNZ458826 GXV458826 HHR458826 HRN458826 IBJ458826 ILF458826 IVB458826 JEX458826 JOT458826 JYP458826 KIL458826 KSH458826 LCD458826 LLZ458826 LVV458826 MFR458826 MPN458826 MZJ458826 NJF458826 NTB458826 OCX458826 OMT458826 OWP458826 PGL458826 PQH458826 QAD458826 QJZ458826 QTV458826 RDR458826 RNN458826 RXJ458826 SHF458826 SRB458826 TAX458826 TKT458826 TUP458826 UEL458826 UOH458826 UYD458826 VHZ458826 VRV458826 WBR458826 WLN458826 WVJ458826 B524362 IX524362 ST524362 ACP524362 AML524362 AWH524362 BGD524362 BPZ524362 BZV524362 CJR524362 CTN524362 DDJ524362 DNF524362 DXB524362 EGX524362 EQT524362 FAP524362 FKL524362 FUH524362 GED524362 GNZ524362 GXV524362 HHR524362 HRN524362 IBJ524362 ILF524362 IVB524362 JEX524362 JOT524362 JYP524362 KIL524362 KSH524362 LCD524362 LLZ524362 LVV524362 MFR524362 MPN524362 MZJ524362 NJF524362 NTB524362 OCX524362 OMT524362 OWP524362 PGL524362 PQH524362 QAD524362 QJZ524362 QTV524362 RDR524362 RNN524362 RXJ524362 SHF524362 SRB524362 TAX524362 TKT524362 TUP524362 UEL524362 UOH524362 UYD524362 VHZ524362 VRV524362 WBR524362 WLN524362 WVJ524362 B589898 IX589898 ST589898 ACP589898 AML589898 AWH589898 BGD589898 BPZ589898 BZV589898 CJR589898 CTN589898 DDJ589898 DNF589898 DXB589898 EGX589898 EQT589898 FAP589898 FKL589898 FUH589898 GED589898 GNZ589898 GXV589898 HHR589898 HRN589898 IBJ589898 ILF589898 IVB589898 JEX589898 JOT589898 JYP589898 KIL589898 KSH589898 LCD589898 LLZ589898 LVV589898 MFR589898 MPN589898 MZJ589898 NJF589898 NTB589898 OCX589898 OMT589898 OWP589898 PGL589898 PQH589898 QAD589898 QJZ589898 QTV589898 RDR589898 RNN589898 RXJ589898 SHF589898 SRB589898 TAX589898 TKT589898 TUP589898 UEL589898 UOH589898 UYD589898 VHZ589898 VRV589898 WBR589898 WLN589898 WVJ589898 B655434 IX655434 ST655434 ACP655434 AML655434 AWH655434 BGD655434 BPZ655434 BZV655434 CJR655434 CTN655434 DDJ655434 DNF655434 DXB655434 EGX655434 EQT655434 FAP655434 FKL655434 FUH655434 GED655434 GNZ655434 GXV655434 HHR655434 HRN655434 IBJ655434 ILF655434 IVB655434 JEX655434 JOT655434 JYP655434 KIL655434 KSH655434 LCD655434 LLZ655434 LVV655434 MFR655434 MPN655434 MZJ655434 NJF655434 NTB655434 OCX655434 OMT655434 OWP655434 PGL655434 PQH655434 QAD655434 QJZ655434 QTV655434 RDR655434 RNN655434 RXJ655434 SHF655434 SRB655434 TAX655434 TKT655434 TUP655434 UEL655434 UOH655434 UYD655434 VHZ655434 VRV655434 WBR655434 WLN655434 WVJ655434 B720970 IX720970 ST720970 ACP720970 AML720970 AWH720970 BGD720970 BPZ720970 BZV720970 CJR720970 CTN720970 DDJ720970 DNF720970 DXB720970 EGX720970 EQT720970 FAP720970 FKL720970 FUH720970 GED720970 GNZ720970 GXV720970 HHR720970 HRN720970 IBJ720970 ILF720970 IVB720970 JEX720970 JOT720970 JYP720970 KIL720970 KSH720970 LCD720970 LLZ720970 LVV720970 MFR720970 MPN720970 MZJ720970 NJF720970 NTB720970 OCX720970 OMT720970 OWP720970 PGL720970 PQH720970 QAD720970 QJZ720970 QTV720970 RDR720970 RNN720970 RXJ720970 SHF720970 SRB720970 TAX720970 TKT720970 TUP720970 UEL720970 UOH720970 UYD720970 VHZ720970 VRV720970 WBR720970 WLN720970 WVJ720970 B786506 IX786506 ST786506 ACP786506 AML786506 AWH786506 BGD786506 BPZ786506 BZV786506 CJR786506 CTN786506 DDJ786506 DNF786506 DXB786506 EGX786506 EQT786506 FAP786506 FKL786506 FUH786506 GED786506 GNZ786506 GXV786506 HHR786506 HRN786506 IBJ786506 ILF786506 IVB786506 JEX786506 JOT786506 JYP786506 KIL786506 KSH786506 LCD786506 LLZ786506 LVV786506 MFR786506 MPN786506 MZJ786506 NJF786506 NTB786506 OCX786506 OMT786506 OWP786506 PGL786506 PQH786506 QAD786506 QJZ786506 QTV786506 RDR786506 RNN786506 RXJ786506 SHF786506 SRB786506 TAX786506 TKT786506 TUP786506 UEL786506 UOH786506 UYD786506 VHZ786506 VRV786506 WBR786506 WLN786506 WVJ786506 B852042 IX852042 ST852042 ACP852042 AML852042 AWH852042 BGD852042 BPZ852042 BZV852042 CJR852042 CTN852042 DDJ852042 DNF852042 DXB852042 EGX852042 EQT852042 FAP852042 FKL852042 FUH852042 GED852042 GNZ852042 GXV852042 HHR852042 HRN852042 IBJ852042 ILF852042 IVB852042 JEX852042 JOT852042 JYP852042 KIL852042 KSH852042 LCD852042 LLZ852042 LVV852042 MFR852042 MPN852042 MZJ852042 NJF852042 NTB852042 OCX852042 OMT852042 OWP852042 PGL852042 PQH852042 QAD852042 QJZ852042 QTV852042 RDR852042 RNN852042 RXJ852042 SHF852042 SRB852042 TAX852042 TKT852042 TUP852042 UEL852042 UOH852042 UYD852042 VHZ852042 VRV852042 WBR852042 WLN852042 WVJ852042 B917578 IX917578 ST917578 ACP917578 AML917578 AWH917578 BGD917578 BPZ917578 BZV917578 CJR917578 CTN917578 DDJ917578 DNF917578 DXB917578 EGX917578 EQT917578 FAP917578 FKL917578 FUH917578 GED917578 GNZ917578 GXV917578 HHR917578 HRN917578 IBJ917578 ILF917578 IVB917578 JEX917578 JOT917578 JYP917578 KIL917578 KSH917578 LCD917578 LLZ917578 LVV917578 MFR917578 MPN917578 MZJ917578 NJF917578 NTB917578 OCX917578 OMT917578 OWP917578 PGL917578 PQH917578 QAD917578 QJZ917578 QTV917578 RDR917578 RNN917578 RXJ917578 SHF917578 SRB917578 TAX917578 TKT917578 TUP917578 UEL917578 UOH917578 UYD917578 VHZ917578 VRV917578 WBR917578 WLN917578 WVJ917578 B983114 IX983114 ST983114 ACP983114 AML983114 AWH983114 BGD983114 BPZ983114 BZV983114 CJR983114 CTN983114 DDJ983114 DNF983114 DXB983114 EGX983114 EQT983114 FAP983114 FKL983114 FUH983114 GED983114 GNZ983114 GXV983114 HHR983114 HRN983114 IBJ983114 ILF983114 IVB983114 JEX983114 JOT983114 JYP983114 KIL983114 KSH983114 LCD983114 LLZ983114 LVV983114 MFR983114 MPN983114 MZJ983114 NJF983114 NTB983114 OCX983114 OMT983114 OWP983114 PGL983114 PQH983114 QAD983114 QJZ983114 QTV983114 RDR983114 RNN983114 RXJ983114 SHF983114 SRB983114 TAX983114 TKT983114 TUP983114 UEL983114 UOH983114 UYD983114 VHZ983114 VRV983114 WBR983114 WLN983114 WVJ983114" xr:uid="{2C1A6181-A1AD-9345-8644-160132657BA6}">
      <formula1>0</formula1>
      <formula2>360</formula2>
    </dataValidation>
    <dataValidation type="decimal" allowBlank="1" showInputMessage="1" prompt="Please enter a minimum of 6 digits after the decimal. Negative indicates West, positive indicates East" sqref="B76 IX76 ST76 ACP76 AML76 AWH76 BGD76 BPZ76 BZV76 CJR76 CTN76 DDJ76 DNF76 DXB76 EGX76 EQT76 FAP76 FKL76 FUH76 GED76 GNZ76 GXV76 HHR76 HRN76 IBJ76 ILF76 IVB76 JEX76 JOT76 JYP76 KIL76 KSH76 LCD76 LLZ76 LVV76 MFR76 MPN76 MZJ76 NJF76 NTB76 OCX76 OMT76 OWP76 PGL76 PQH76 QAD76 QJZ76 QTV76 RDR76 RNN76 RXJ76 SHF76 SRB76 TAX76 TKT76 TUP76 UEL76 UOH76 UYD76 VHZ76 VRV76 WBR76 WLN76 WVJ76 B65612 IX65612 ST65612 ACP65612 AML65612 AWH65612 BGD65612 BPZ65612 BZV65612 CJR65612 CTN65612 DDJ65612 DNF65612 DXB65612 EGX65612 EQT65612 FAP65612 FKL65612 FUH65612 GED65612 GNZ65612 GXV65612 HHR65612 HRN65612 IBJ65612 ILF65612 IVB65612 JEX65612 JOT65612 JYP65612 KIL65612 KSH65612 LCD65612 LLZ65612 LVV65612 MFR65612 MPN65612 MZJ65612 NJF65612 NTB65612 OCX65612 OMT65612 OWP65612 PGL65612 PQH65612 QAD65612 QJZ65612 QTV65612 RDR65612 RNN65612 RXJ65612 SHF65612 SRB65612 TAX65612 TKT65612 TUP65612 UEL65612 UOH65612 UYD65612 VHZ65612 VRV65612 WBR65612 WLN65612 WVJ65612 B131148 IX131148 ST131148 ACP131148 AML131148 AWH131148 BGD131148 BPZ131148 BZV131148 CJR131148 CTN131148 DDJ131148 DNF131148 DXB131148 EGX131148 EQT131148 FAP131148 FKL131148 FUH131148 GED131148 GNZ131148 GXV131148 HHR131148 HRN131148 IBJ131148 ILF131148 IVB131148 JEX131148 JOT131148 JYP131148 KIL131148 KSH131148 LCD131148 LLZ131148 LVV131148 MFR131148 MPN131148 MZJ131148 NJF131148 NTB131148 OCX131148 OMT131148 OWP131148 PGL131148 PQH131148 QAD131148 QJZ131148 QTV131148 RDR131148 RNN131148 RXJ131148 SHF131148 SRB131148 TAX131148 TKT131148 TUP131148 UEL131148 UOH131148 UYD131148 VHZ131148 VRV131148 WBR131148 WLN131148 WVJ131148 B196684 IX196684 ST196684 ACP196684 AML196684 AWH196684 BGD196684 BPZ196684 BZV196684 CJR196684 CTN196684 DDJ196684 DNF196684 DXB196684 EGX196684 EQT196684 FAP196684 FKL196684 FUH196684 GED196684 GNZ196684 GXV196684 HHR196684 HRN196684 IBJ196684 ILF196684 IVB196684 JEX196684 JOT196684 JYP196684 KIL196684 KSH196684 LCD196684 LLZ196684 LVV196684 MFR196684 MPN196684 MZJ196684 NJF196684 NTB196684 OCX196684 OMT196684 OWP196684 PGL196684 PQH196684 QAD196684 QJZ196684 QTV196684 RDR196684 RNN196684 RXJ196684 SHF196684 SRB196684 TAX196684 TKT196684 TUP196684 UEL196684 UOH196684 UYD196684 VHZ196684 VRV196684 WBR196684 WLN196684 WVJ196684 B262220 IX262220 ST262220 ACP262220 AML262220 AWH262220 BGD262220 BPZ262220 BZV262220 CJR262220 CTN262220 DDJ262220 DNF262220 DXB262220 EGX262220 EQT262220 FAP262220 FKL262220 FUH262220 GED262220 GNZ262220 GXV262220 HHR262220 HRN262220 IBJ262220 ILF262220 IVB262220 JEX262220 JOT262220 JYP262220 KIL262220 KSH262220 LCD262220 LLZ262220 LVV262220 MFR262220 MPN262220 MZJ262220 NJF262220 NTB262220 OCX262220 OMT262220 OWP262220 PGL262220 PQH262220 QAD262220 QJZ262220 QTV262220 RDR262220 RNN262220 RXJ262220 SHF262220 SRB262220 TAX262220 TKT262220 TUP262220 UEL262220 UOH262220 UYD262220 VHZ262220 VRV262220 WBR262220 WLN262220 WVJ262220 B327756 IX327756 ST327756 ACP327756 AML327756 AWH327756 BGD327756 BPZ327756 BZV327756 CJR327756 CTN327756 DDJ327756 DNF327756 DXB327756 EGX327756 EQT327756 FAP327756 FKL327756 FUH327756 GED327756 GNZ327756 GXV327756 HHR327756 HRN327756 IBJ327756 ILF327756 IVB327756 JEX327756 JOT327756 JYP327756 KIL327756 KSH327756 LCD327756 LLZ327756 LVV327756 MFR327756 MPN327756 MZJ327756 NJF327756 NTB327756 OCX327756 OMT327756 OWP327756 PGL327756 PQH327756 QAD327756 QJZ327756 QTV327756 RDR327756 RNN327756 RXJ327756 SHF327756 SRB327756 TAX327756 TKT327756 TUP327756 UEL327756 UOH327756 UYD327756 VHZ327756 VRV327756 WBR327756 WLN327756 WVJ327756 B393292 IX393292 ST393292 ACP393292 AML393292 AWH393292 BGD393292 BPZ393292 BZV393292 CJR393292 CTN393292 DDJ393292 DNF393292 DXB393292 EGX393292 EQT393292 FAP393292 FKL393292 FUH393292 GED393292 GNZ393292 GXV393292 HHR393292 HRN393292 IBJ393292 ILF393292 IVB393292 JEX393292 JOT393292 JYP393292 KIL393292 KSH393292 LCD393292 LLZ393292 LVV393292 MFR393292 MPN393292 MZJ393292 NJF393292 NTB393292 OCX393292 OMT393292 OWP393292 PGL393292 PQH393292 QAD393292 QJZ393292 QTV393292 RDR393292 RNN393292 RXJ393292 SHF393292 SRB393292 TAX393292 TKT393292 TUP393292 UEL393292 UOH393292 UYD393292 VHZ393292 VRV393292 WBR393292 WLN393292 WVJ393292 B458828 IX458828 ST458828 ACP458828 AML458828 AWH458828 BGD458828 BPZ458828 BZV458828 CJR458828 CTN458828 DDJ458828 DNF458828 DXB458828 EGX458828 EQT458828 FAP458828 FKL458828 FUH458828 GED458828 GNZ458828 GXV458828 HHR458828 HRN458828 IBJ458828 ILF458828 IVB458828 JEX458828 JOT458828 JYP458828 KIL458828 KSH458828 LCD458828 LLZ458828 LVV458828 MFR458828 MPN458828 MZJ458828 NJF458828 NTB458828 OCX458828 OMT458828 OWP458828 PGL458828 PQH458828 QAD458828 QJZ458828 QTV458828 RDR458828 RNN458828 RXJ458828 SHF458828 SRB458828 TAX458828 TKT458828 TUP458828 UEL458828 UOH458828 UYD458828 VHZ458828 VRV458828 WBR458828 WLN458828 WVJ458828 B524364 IX524364 ST524364 ACP524364 AML524364 AWH524364 BGD524364 BPZ524364 BZV524364 CJR524364 CTN524364 DDJ524364 DNF524364 DXB524364 EGX524364 EQT524364 FAP524364 FKL524364 FUH524364 GED524364 GNZ524364 GXV524364 HHR524364 HRN524364 IBJ524364 ILF524364 IVB524364 JEX524364 JOT524364 JYP524364 KIL524364 KSH524364 LCD524364 LLZ524364 LVV524364 MFR524364 MPN524364 MZJ524364 NJF524364 NTB524364 OCX524364 OMT524364 OWP524364 PGL524364 PQH524364 QAD524364 QJZ524364 QTV524364 RDR524364 RNN524364 RXJ524364 SHF524364 SRB524364 TAX524364 TKT524364 TUP524364 UEL524364 UOH524364 UYD524364 VHZ524364 VRV524364 WBR524364 WLN524364 WVJ524364 B589900 IX589900 ST589900 ACP589900 AML589900 AWH589900 BGD589900 BPZ589900 BZV589900 CJR589900 CTN589900 DDJ589900 DNF589900 DXB589900 EGX589900 EQT589900 FAP589900 FKL589900 FUH589900 GED589900 GNZ589900 GXV589900 HHR589900 HRN589900 IBJ589900 ILF589900 IVB589900 JEX589900 JOT589900 JYP589900 KIL589900 KSH589900 LCD589900 LLZ589900 LVV589900 MFR589900 MPN589900 MZJ589900 NJF589900 NTB589900 OCX589900 OMT589900 OWP589900 PGL589900 PQH589900 QAD589900 QJZ589900 QTV589900 RDR589900 RNN589900 RXJ589900 SHF589900 SRB589900 TAX589900 TKT589900 TUP589900 UEL589900 UOH589900 UYD589900 VHZ589900 VRV589900 WBR589900 WLN589900 WVJ589900 B655436 IX655436 ST655436 ACP655436 AML655436 AWH655436 BGD655436 BPZ655436 BZV655436 CJR655436 CTN655436 DDJ655436 DNF655436 DXB655436 EGX655436 EQT655436 FAP655436 FKL655436 FUH655436 GED655436 GNZ655436 GXV655436 HHR655436 HRN655436 IBJ655436 ILF655436 IVB655436 JEX655436 JOT655436 JYP655436 KIL655436 KSH655436 LCD655436 LLZ655436 LVV655436 MFR655436 MPN655436 MZJ655436 NJF655436 NTB655436 OCX655436 OMT655436 OWP655436 PGL655436 PQH655436 QAD655436 QJZ655436 QTV655436 RDR655436 RNN655436 RXJ655436 SHF655436 SRB655436 TAX655436 TKT655436 TUP655436 UEL655436 UOH655436 UYD655436 VHZ655436 VRV655436 WBR655436 WLN655436 WVJ655436 B720972 IX720972 ST720972 ACP720972 AML720972 AWH720972 BGD720972 BPZ720972 BZV720972 CJR720972 CTN720972 DDJ720972 DNF720972 DXB720972 EGX720972 EQT720972 FAP720972 FKL720972 FUH720972 GED720972 GNZ720972 GXV720972 HHR720972 HRN720972 IBJ720972 ILF720972 IVB720972 JEX720972 JOT720972 JYP720972 KIL720972 KSH720972 LCD720972 LLZ720972 LVV720972 MFR720972 MPN720972 MZJ720972 NJF720972 NTB720972 OCX720972 OMT720972 OWP720972 PGL720972 PQH720972 QAD720972 QJZ720972 QTV720972 RDR720972 RNN720972 RXJ720972 SHF720972 SRB720972 TAX720972 TKT720972 TUP720972 UEL720972 UOH720972 UYD720972 VHZ720972 VRV720972 WBR720972 WLN720972 WVJ720972 B786508 IX786508 ST786508 ACP786508 AML786508 AWH786508 BGD786508 BPZ786508 BZV786508 CJR786508 CTN786508 DDJ786508 DNF786508 DXB786508 EGX786508 EQT786508 FAP786508 FKL786508 FUH786508 GED786508 GNZ786508 GXV786508 HHR786508 HRN786508 IBJ786508 ILF786508 IVB786508 JEX786508 JOT786508 JYP786508 KIL786508 KSH786508 LCD786508 LLZ786508 LVV786508 MFR786508 MPN786508 MZJ786508 NJF786508 NTB786508 OCX786508 OMT786508 OWP786508 PGL786508 PQH786508 QAD786508 QJZ786508 QTV786508 RDR786508 RNN786508 RXJ786508 SHF786508 SRB786508 TAX786508 TKT786508 TUP786508 UEL786508 UOH786508 UYD786508 VHZ786508 VRV786508 WBR786508 WLN786508 WVJ786508 B852044 IX852044 ST852044 ACP852044 AML852044 AWH852044 BGD852044 BPZ852044 BZV852044 CJR852044 CTN852044 DDJ852044 DNF852044 DXB852044 EGX852044 EQT852044 FAP852044 FKL852044 FUH852044 GED852044 GNZ852044 GXV852044 HHR852044 HRN852044 IBJ852044 ILF852044 IVB852044 JEX852044 JOT852044 JYP852044 KIL852044 KSH852044 LCD852044 LLZ852044 LVV852044 MFR852044 MPN852044 MZJ852044 NJF852044 NTB852044 OCX852044 OMT852044 OWP852044 PGL852044 PQH852044 QAD852044 QJZ852044 QTV852044 RDR852044 RNN852044 RXJ852044 SHF852044 SRB852044 TAX852044 TKT852044 TUP852044 UEL852044 UOH852044 UYD852044 VHZ852044 VRV852044 WBR852044 WLN852044 WVJ852044 B917580 IX917580 ST917580 ACP917580 AML917580 AWH917580 BGD917580 BPZ917580 BZV917580 CJR917580 CTN917580 DDJ917580 DNF917580 DXB917580 EGX917580 EQT917580 FAP917580 FKL917580 FUH917580 GED917580 GNZ917580 GXV917580 HHR917580 HRN917580 IBJ917580 ILF917580 IVB917580 JEX917580 JOT917580 JYP917580 KIL917580 KSH917580 LCD917580 LLZ917580 LVV917580 MFR917580 MPN917580 MZJ917580 NJF917580 NTB917580 OCX917580 OMT917580 OWP917580 PGL917580 PQH917580 QAD917580 QJZ917580 QTV917580 RDR917580 RNN917580 RXJ917580 SHF917580 SRB917580 TAX917580 TKT917580 TUP917580 UEL917580 UOH917580 UYD917580 VHZ917580 VRV917580 WBR917580 WLN917580 WVJ917580 B983116 IX983116 ST983116 ACP983116 AML983116 AWH983116 BGD983116 BPZ983116 BZV983116 CJR983116 CTN983116 DDJ983116 DNF983116 DXB983116 EGX983116 EQT983116 FAP983116 FKL983116 FUH983116 GED983116 GNZ983116 GXV983116 HHR983116 HRN983116 IBJ983116 ILF983116 IVB983116 JEX983116 JOT983116 JYP983116 KIL983116 KSH983116 LCD983116 LLZ983116 LVV983116 MFR983116 MPN983116 MZJ983116 NJF983116 NTB983116 OCX983116 OMT983116 OWP983116 PGL983116 PQH983116 QAD983116 QJZ983116 QTV983116 RDR983116 RNN983116 RXJ983116 SHF983116 SRB983116 TAX983116 TKT983116 TUP983116 UEL983116 UOH983116 UYD983116 VHZ983116 VRV983116 WBR983116 WLN983116 WVJ983116" xr:uid="{1C71E3AE-5EE3-6A43-998D-95B11F661B0C}">
      <formula1>-180</formula1>
      <formula2>180</formula2>
    </dataValidation>
    <dataValidation type="whole" allowBlank="1" showInputMessage="1" showErrorMessage="1" errorTitle="Do not enter data here" error="Enter all names in the same cell" sqref="C93:C104 IY93:IY104 SU93:SU104 ACQ93:ACQ104 AMM93:AMM104 AWI93:AWI104 BGE93:BGE104 BQA93:BQA104 BZW93:BZW104 CJS93:CJS104 CTO93:CTO104 DDK93:DDK104 DNG93:DNG104 DXC93:DXC104 EGY93:EGY104 EQU93:EQU104 FAQ93:FAQ104 FKM93:FKM104 FUI93:FUI104 GEE93:GEE104 GOA93:GOA104 GXW93:GXW104 HHS93:HHS104 HRO93:HRO104 IBK93:IBK104 ILG93:ILG104 IVC93:IVC104 JEY93:JEY104 JOU93:JOU104 JYQ93:JYQ104 KIM93:KIM104 KSI93:KSI104 LCE93:LCE104 LMA93:LMA104 LVW93:LVW104 MFS93:MFS104 MPO93:MPO104 MZK93:MZK104 NJG93:NJG104 NTC93:NTC104 OCY93:OCY104 OMU93:OMU104 OWQ93:OWQ104 PGM93:PGM104 PQI93:PQI104 QAE93:QAE104 QKA93:QKA104 QTW93:QTW104 RDS93:RDS104 RNO93:RNO104 RXK93:RXK104 SHG93:SHG104 SRC93:SRC104 TAY93:TAY104 TKU93:TKU104 TUQ93:TUQ104 UEM93:UEM104 UOI93:UOI104 UYE93:UYE104 VIA93:VIA104 VRW93:VRW104 WBS93:WBS104 WLO93:WLO104 WVK93:WVK104 C65629:C65640 IY65629:IY65640 SU65629:SU65640 ACQ65629:ACQ65640 AMM65629:AMM65640 AWI65629:AWI65640 BGE65629:BGE65640 BQA65629:BQA65640 BZW65629:BZW65640 CJS65629:CJS65640 CTO65629:CTO65640 DDK65629:DDK65640 DNG65629:DNG65640 DXC65629:DXC65640 EGY65629:EGY65640 EQU65629:EQU65640 FAQ65629:FAQ65640 FKM65629:FKM65640 FUI65629:FUI65640 GEE65629:GEE65640 GOA65629:GOA65640 GXW65629:GXW65640 HHS65629:HHS65640 HRO65629:HRO65640 IBK65629:IBK65640 ILG65629:ILG65640 IVC65629:IVC65640 JEY65629:JEY65640 JOU65629:JOU65640 JYQ65629:JYQ65640 KIM65629:KIM65640 KSI65629:KSI65640 LCE65629:LCE65640 LMA65629:LMA65640 LVW65629:LVW65640 MFS65629:MFS65640 MPO65629:MPO65640 MZK65629:MZK65640 NJG65629:NJG65640 NTC65629:NTC65640 OCY65629:OCY65640 OMU65629:OMU65640 OWQ65629:OWQ65640 PGM65629:PGM65640 PQI65629:PQI65640 QAE65629:QAE65640 QKA65629:QKA65640 QTW65629:QTW65640 RDS65629:RDS65640 RNO65629:RNO65640 RXK65629:RXK65640 SHG65629:SHG65640 SRC65629:SRC65640 TAY65629:TAY65640 TKU65629:TKU65640 TUQ65629:TUQ65640 UEM65629:UEM65640 UOI65629:UOI65640 UYE65629:UYE65640 VIA65629:VIA65640 VRW65629:VRW65640 WBS65629:WBS65640 WLO65629:WLO65640 WVK65629:WVK65640 C131165:C131176 IY131165:IY131176 SU131165:SU131176 ACQ131165:ACQ131176 AMM131165:AMM131176 AWI131165:AWI131176 BGE131165:BGE131176 BQA131165:BQA131176 BZW131165:BZW131176 CJS131165:CJS131176 CTO131165:CTO131176 DDK131165:DDK131176 DNG131165:DNG131176 DXC131165:DXC131176 EGY131165:EGY131176 EQU131165:EQU131176 FAQ131165:FAQ131176 FKM131165:FKM131176 FUI131165:FUI131176 GEE131165:GEE131176 GOA131165:GOA131176 GXW131165:GXW131176 HHS131165:HHS131176 HRO131165:HRO131176 IBK131165:IBK131176 ILG131165:ILG131176 IVC131165:IVC131176 JEY131165:JEY131176 JOU131165:JOU131176 JYQ131165:JYQ131176 KIM131165:KIM131176 KSI131165:KSI131176 LCE131165:LCE131176 LMA131165:LMA131176 LVW131165:LVW131176 MFS131165:MFS131176 MPO131165:MPO131176 MZK131165:MZK131176 NJG131165:NJG131176 NTC131165:NTC131176 OCY131165:OCY131176 OMU131165:OMU131176 OWQ131165:OWQ131176 PGM131165:PGM131176 PQI131165:PQI131176 QAE131165:QAE131176 QKA131165:QKA131176 QTW131165:QTW131176 RDS131165:RDS131176 RNO131165:RNO131176 RXK131165:RXK131176 SHG131165:SHG131176 SRC131165:SRC131176 TAY131165:TAY131176 TKU131165:TKU131176 TUQ131165:TUQ131176 UEM131165:UEM131176 UOI131165:UOI131176 UYE131165:UYE131176 VIA131165:VIA131176 VRW131165:VRW131176 WBS131165:WBS131176 WLO131165:WLO131176 WVK131165:WVK131176 C196701:C196712 IY196701:IY196712 SU196701:SU196712 ACQ196701:ACQ196712 AMM196701:AMM196712 AWI196701:AWI196712 BGE196701:BGE196712 BQA196701:BQA196712 BZW196701:BZW196712 CJS196701:CJS196712 CTO196701:CTO196712 DDK196701:DDK196712 DNG196701:DNG196712 DXC196701:DXC196712 EGY196701:EGY196712 EQU196701:EQU196712 FAQ196701:FAQ196712 FKM196701:FKM196712 FUI196701:FUI196712 GEE196701:GEE196712 GOA196701:GOA196712 GXW196701:GXW196712 HHS196701:HHS196712 HRO196701:HRO196712 IBK196701:IBK196712 ILG196701:ILG196712 IVC196701:IVC196712 JEY196701:JEY196712 JOU196701:JOU196712 JYQ196701:JYQ196712 KIM196701:KIM196712 KSI196701:KSI196712 LCE196701:LCE196712 LMA196701:LMA196712 LVW196701:LVW196712 MFS196701:MFS196712 MPO196701:MPO196712 MZK196701:MZK196712 NJG196701:NJG196712 NTC196701:NTC196712 OCY196701:OCY196712 OMU196701:OMU196712 OWQ196701:OWQ196712 PGM196701:PGM196712 PQI196701:PQI196712 QAE196701:QAE196712 QKA196701:QKA196712 QTW196701:QTW196712 RDS196701:RDS196712 RNO196701:RNO196712 RXK196701:RXK196712 SHG196701:SHG196712 SRC196701:SRC196712 TAY196701:TAY196712 TKU196701:TKU196712 TUQ196701:TUQ196712 UEM196701:UEM196712 UOI196701:UOI196712 UYE196701:UYE196712 VIA196701:VIA196712 VRW196701:VRW196712 WBS196701:WBS196712 WLO196701:WLO196712 WVK196701:WVK196712 C262237:C262248 IY262237:IY262248 SU262237:SU262248 ACQ262237:ACQ262248 AMM262237:AMM262248 AWI262237:AWI262248 BGE262237:BGE262248 BQA262237:BQA262248 BZW262237:BZW262248 CJS262237:CJS262248 CTO262237:CTO262248 DDK262237:DDK262248 DNG262237:DNG262248 DXC262237:DXC262248 EGY262237:EGY262248 EQU262237:EQU262248 FAQ262237:FAQ262248 FKM262237:FKM262248 FUI262237:FUI262248 GEE262237:GEE262248 GOA262237:GOA262248 GXW262237:GXW262248 HHS262237:HHS262248 HRO262237:HRO262248 IBK262237:IBK262248 ILG262237:ILG262248 IVC262237:IVC262248 JEY262237:JEY262248 JOU262237:JOU262248 JYQ262237:JYQ262248 KIM262237:KIM262248 KSI262237:KSI262248 LCE262237:LCE262248 LMA262237:LMA262248 LVW262237:LVW262248 MFS262237:MFS262248 MPO262237:MPO262248 MZK262237:MZK262248 NJG262237:NJG262248 NTC262237:NTC262248 OCY262237:OCY262248 OMU262237:OMU262248 OWQ262237:OWQ262248 PGM262237:PGM262248 PQI262237:PQI262248 QAE262237:QAE262248 QKA262237:QKA262248 QTW262237:QTW262248 RDS262237:RDS262248 RNO262237:RNO262248 RXK262237:RXK262248 SHG262237:SHG262248 SRC262237:SRC262248 TAY262237:TAY262248 TKU262237:TKU262248 TUQ262237:TUQ262248 UEM262237:UEM262248 UOI262237:UOI262248 UYE262237:UYE262248 VIA262237:VIA262248 VRW262237:VRW262248 WBS262237:WBS262248 WLO262237:WLO262248 WVK262237:WVK262248 C327773:C327784 IY327773:IY327784 SU327773:SU327784 ACQ327773:ACQ327784 AMM327773:AMM327784 AWI327773:AWI327784 BGE327773:BGE327784 BQA327773:BQA327784 BZW327773:BZW327784 CJS327773:CJS327784 CTO327773:CTO327784 DDK327773:DDK327784 DNG327773:DNG327784 DXC327773:DXC327784 EGY327773:EGY327784 EQU327773:EQU327784 FAQ327773:FAQ327784 FKM327773:FKM327784 FUI327773:FUI327784 GEE327773:GEE327784 GOA327773:GOA327784 GXW327773:GXW327784 HHS327773:HHS327784 HRO327773:HRO327784 IBK327773:IBK327784 ILG327773:ILG327784 IVC327773:IVC327784 JEY327773:JEY327784 JOU327773:JOU327784 JYQ327773:JYQ327784 KIM327773:KIM327784 KSI327773:KSI327784 LCE327773:LCE327784 LMA327773:LMA327784 LVW327773:LVW327784 MFS327773:MFS327784 MPO327773:MPO327784 MZK327773:MZK327784 NJG327773:NJG327784 NTC327773:NTC327784 OCY327773:OCY327784 OMU327773:OMU327784 OWQ327773:OWQ327784 PGM327773:PGM327784 PQI327773:PQI327784 QAE327773:QAE327784 QKA327773:QKA327784 QTW327773:QTW327784 RDS327773:RDS327784 RNO327773:RNO327784 RXK327773:RXK327784 SHG327773:SHG327784 SRC327773:SRC327784 TAY327773:TAY327784 TKU327773:TKU327784 TUQ327773:TUQ327784 UEM327773:UEM327784 UOI327773:UOI327784 UYE327773:UYE327784 VIA327773:VIA327784 VRW327773:VRW327784 WBS327773:WBS327784 WLO327773:WLO327784 WVK327773:WVK327784 C393309:C393320 IY393309:IY393320 SU393309:SU393320 ACQ393309:ACQ393320 AMM393309:AMM393320 AWI393309:AWI393320 BGE393309:BGE393320 BQA393309:BQA393320 BZW393309:BZW393320 CJS393309:CJS393320 CTO393309:CTO393320 DDK393309:DDK393320 DNG393309:DNG393320 DXC393309:DXC393320 EGY393309:EGY393320 EQU393309:EQU393320 FAQ393309:FAQ393320 FKM393309:FKM393320 FUI393309:FUI393320 GEE393309:GEE393320 GOA393309:GOA393320 GXW393309:GXW393320 HHS393309:HHS393320 HRO393309:HRO393320 IBK393309:IBK393320 ILG393309:ILG393320 IVC393309:IVC393320 JEY393309:JEY393320 JOU393309:JOU393320 JYQ393309:JYQ393320 KIM393309:KIM393320 KSI393309:KSI393320 LCE393309:LCE393320 LMA393309:LMA393320 LVW393309:LVW393320 MFS393309:MFS393320 MPO393309:MPO393320 MZK393309:MZK393320 NJG393309:NJG393320 NTC393309:NTC393320 OCY393309:OCY393320 OMU393309:OMU393320 OWQ393309:OWQ393320 PGM393309:PGM393320 PQI393309:PQI393320 QAE393309:QAE393320 QKA393309:QKA393320 QTW393309:QTW393320 RDS393309:RDS393320 RNO393309:RNO393320 RXK393309:RXK393320 SHG393309:SHG393320 SRC393309:SRC393320 TAY393309:TAY393320 TKU393309:TKU393320 TUQ393309:TUQ393320 UEM393309:UEM393320 UOI393309:UOI393320 UYE393309:UYE393320 VIA393309:VIA393320 VRW393309:VRW393320 WBS393309:WBS393320 WLO393309:WLO393320 WVK393309:WVK393320 C458845:C458856 IY458845:IY458856 SU458845:SU458856 ACQ458845:ACQ458856 AMM458845:AMM458856 AWI458845:AWI458856 BGE458845:BGE458856 BQA458845:BQA458856 BZW458845:BZW458856 CJS458845:CJS458856 CTO458845:CTO458856 DDK458845:DDK458856 DNG458845:DNG458856 DXC458845:DXC458856 EGY458845:EGY458856 EQU458845:EQU458856 FAQ458845:FAQ458856 FKM458845:FKM458856 FUI458845:FUI458856 GEE458845:GEE458856 GOA458845:GOA458856 GXW458845:GXW458856 HHS458845:HHS458856 HRO458845:HRO458856 IBK458845:IBK458856 ILG458845:ILG458856 IVC458845:IVC458856 JEY458845:JEY458856 JOU458845:JOU458856 JYQ458845:JYQ458856 KIM458845:KIM458856 KSI458845:KSI458856 LCE458845:LCE458856 LMA458845:LMA458856 LVW458845:LVW458856 MFS458845:MFS458856 MPO458845:MPO458856 MZK458845:MZK458856 NJG458845:NJG458856 NTC458845:NTC458856 OCY458845:OCY458856 OMU458845:OMU458856 OWQ458845:OWQ458856 PGM458845:PGM458856 PQI458845:PQI458856 QAE458845:QAE458856 QKA458845:QKA458856 QTW458845:QTW458856 RDS458845:RDS458856 RNO458845:RNO458856 RXK458845:RXK458856 SHG458845:SHG458856 SRC458845:SRC458856 TAY458845:TAY458856 TKU458845:TKU458856 TUQ458845:TUQ458856 UEM458845:UEM458856 UOI458845:UOI458856 UYE458845:UYE458856 VIA458845:VIA458856 VRW458845:VRW458856 WBS458845:WBS458856 WLO458845:WLO458856 WVK458845:WVK458856 C524381:C524392 IY524381:IY524392 SU524381:SU524392 ACQ524381:ACQ524392 AMM524381:AMM524392 AWI524381:AWI524392 BGE524381:BGE524392 BQA524381:BQA524392 BZW524381:BZW524392 CJS524381:CJS524392 CTO524381:CTO524392 DDK524381:DDK524392 DNG524381:DNG524392 DXC524381:DXC524392 EGY524381:EGY524392 EQU524381:EQU524392 FAQ524381:FAQ524392 FKM524381:FKM524392 FUI524381:FUI524392 GEE524381:GEE524392 GOA524381:GOA524392 GXW524381:GXW524392 HHS524381:HHS524392 HRO524381:HRO524392 IBK524381:IBK524392 ILG524381:ILG524392 IVC524381:IVC524392 JEY524381:JEY524392 JOU524381:JOU524392 JYQ524381:JYQ524392 KIM524381:KIM524392 KSI524381:KSI524392 LCE524381:LCE524392 LMA524381:LMA524392 LVW524381:LVW524392 MFS524381:MFS524392 MPO524381:MPO524392 MZK524381:MZK524392 NJG524381:NJG524392 NTC524381:NTC524392 OCY524381:OCY524392 OMU524381:OMU524392 OWQ524381:OWQ524392 PGM524381:PGM524392 PQI524381:PQI524392 QAE524381:QAE524392 QKA524381:QKA524392 QTW524381:QTW524392 RDS524381:RDS524392 RNO524381:RNO524392 RXK524381:RXK524392 SHG524381:SHG524392 SRC524381:SRC524392 TAY524381:TAY524392 TKU524381:TKU524392 TUQ524381:TUQ524392 UEM524381:UEM524392 UOI524381:UOI524392 UYE524381:UYE524392 VIA524381:VIA524392 VRW524381:VRW524392 WBS524381:WBS524392 WLO524381:WLO524392 WVK524381:WVK524392 C589917:C589928 IY589917:IY589928 SU589917:SU589928 ACQ589917:ACQ589928 AMM589917:AMM589928 AWI589917:AWI589928 BGE589917:BGE589928 BQA589917:BQA589928 BZW589917:BZW589928 CJS589917:CJS589928 CTO589917:CTO589928 DDK589917:DDK589928 DNG589917:DNG589928 DXC589917:DXC589928 EGY589917:EGY589928 EQU589917:EQU589928 FAQ589917:FAQ589928 FKM589917:FKM589928 FUI589917:FUI589928 GEE589917:GEE589928 GOA589917:GOA589928 GXW589917:GXW589928 HHS589917:HHS589928 HRO589917:HRO589928 IBK589917:IBK589928 ILG589917:ILG589928 IVC589917:IVC589928 JEY589917:JEY589928 JOU589917:JOU589928 JYQ589917:JYQ589928 KIM589917:KIM589928 KSI589917:KSI589928 LCE589917:LCE589928 LMA589917:LMA589928 LVW589917:LVW589928 MFS589917:MFS589928 MPO589917:MPO589928 MZK589917:MZK589928 NJG589917:NJG589928 NTC589917:NTC589928 OCY589917:OCY589928 OMU589917:OMU589928 OWQ589917:OWQ589928 PGM589917:PGM589928 PQI589917:PQI589928 QAE589917:QAE589928 QKA589917:QKA589928 QTW589917:QTW589928 RDS589917:RDS589928 RNO589917:RNO589928 RXK589917:RXK589928 SHG589917:SHG589928 SRC589917:SRC589928 TAY589917:TAY589928 TKU589917:TKU589928 TUQ589917:TUQ589928 UEM589917:UEM589928 UOI589917:UOI589928 UYE589917:UYE589928 VIA589917:VIA589928 VRW589917:VRW589928 WBS589917:WBS589928 WLO589917:WLO589928 WVK589917:WVK589928 C655453:C655464 IY655453:IY655464 SU655453:SU655464 ACQ655453:ACQ655464 AMM655453:AMM655464 AWI655453:AWI655464 BGE655453:BGE655464 BQA655453:BQA655464 BZW655453:BZW655464 CJS655453:CJS655464 CTO655453:CTO655464 DDK655453:DDK655464 DNG655453:DNG655464 DXC655453:DXC655464 EGY655453:EGY655464 EQU655453:EQU655464 FAQ655453:FAQ655464 FKM655453:FKM655464 FUI655453:FUI655464 GEE655453:GEE655464 GOA655453:GOA655464 GXW655453:GXW655464 HHS655453:HHS655464 HRO655453:HRO655464 IBK655453:IBK655464 ILG655453:ILG655464 IVC655453:IVC655464 JEY655453:JEY655464 JOU655453:JOU655464 JYQ655453:JYQ655464 KIM655453:KIM655464 KSI655453:KSI655464 LCE655453:LCE655464 LMA655453:LMA655464 LVW655453:LVW655464 MFS655453:MFS655464 MPO655453:MPO655464 MZK655453:MZK655464 NJG655453:NJG655464 NTC655453:NTC655464 OCY655453:OCY655464 OMU655453:OMU655464 OWQ655453:OWQ655464 PGM655453:PGM655464 PQI655453:PQI655464 QAE655453:QAE655464 QKA655453:QKA655464 QTW655453:QTW655464 RDS655453:RDS655464 RNO655453:RNO655464 RXK655453:RXK655464 SHG655453:SHG655464 SRC655453:SRC655464 TAY655453:TAY655464 TKU655453:TKU655464 TUQ655453:TUQ655464 UEM655453:UEM655464 UOI655453:UOI655464 UYE655453:UYE655464 VIA655453:VIA655464 VRW655453:VRW655464 WBS655453:WBS655464 WLO655453:WLO655464 WVK655453:WVK655464 C720989:C721000 IY720989:IY721000 SU720989:SU721000 ACQ720989:ACQ721000 AMM720989:AMM721000 AWI720989:AWI721000 BGE720989:BGE721000 BQA720989:BQA721000 BZW720989:BZW721000 CJS720989:CJS721000 CTO720989:CTO721000 DDK720989:DDK721000 DNG720989:DNG721000 DXC720989:DXC721000 EGY720989:EGY721000 EQU720989:EQU721000 FAQ720989:FAQ721000 FKM720989:FKM721000 FUI720989:FUI721000 GEE720989:GEE721000 GOA720989:GOA721000 GXW720989:GXW721000 HHS720989:HHS721000 HRO720989:HRO721000 IBK720989:IBK721000 ILG720989:ILG721000 IVC720989:IVC721000 JEY720989:JEY721000 JOU720989:JOU721000 JYQ720989:JYQ721000 KIM720989:KIM721000 KSI720989:KSI721000 LCE720989:LCE721000 LMA720989:LMA721000 LVW720989:LVW721000 MFS720989:MFS721000 MPO720989:MPO721000 MZK720989:MZK721000 NJG720989:NJG721000 NTC720989:NTC721000 OCY720989:OCY721000 OMU720989:OMU721000 OWQ720989:OWQ721000 PGM720989:PGM721000 PQI720989:PQI721000 QAE720989:QAE721000 QKA720989:QKA721000 QTW720989:QTW721000 RDS720989:RDS721000 RNO720989:RNO721000 RXK720989:RXK721000 SHG720989:SHG721000 SRC720989:SRC721000 TAY720989:TAY721000 TKU720989:TKU721000 TUQ720989:TUQ721000 UEM720989:UEM721000 UOI720989:UOI721000 UYE720989:UYE721000 VIA720989:VIA721000 VRW720989:VRW721000 WBS720989:WBS721000 WLO720989:WLO721000 WVK720989:WVK721000 C786525:C786536 IY786525:IY786536 SU786525:SU786536 ACQ786525:ACQ786536 AMM786525:AMM786536 AWI786525:AWI786536 BGE786525:BGE786536 BQA786525:BQA786536 BZW786525:BZW786536 CJS786525:CJS786536 CTO786525:CTO786536 DDK786525:DDK786536 DNG786525:DNG786536 DXC786525:DXC786536 EGY786525:EGY786536 EQU786525:EQU786536 FAQ786525:FAQ786536 FKM786525:FKM786536 FUI786525:FUI786536 GEE786525:GEE786536 GOA786525:GOA786536 GXW786525:GXW786536 HHS786525:HHS786536 HRO786525:HRO786536 IBK786525:IBK786536 ILG786525:ILG786536 IVC786525:IVC786536 JEY786525:JEY786536 JOU786525:JOU786536 JYQ786525:JYQ786536 KIM786525:KIM786536 KSI786525:KSI786536 LCE786525:LCE786536 LMA786525:LMA786536 LVW786525:LVW786536 MFS786525:MFS786536 MPO786525:MPO786536 MZK786525:MZK786536 NJG786525:NJG786536 NTC786525:NTC786536 OCY786525:OCY786536 OMU786525:OMU786536 OWQ786525:OWQ786536 PGM786525:PGM786536 PQI786525:PQI786536 QAE786525:QAE786536 QKA786525:QKA786536 QTW786525:QTW786536 RDS786525:RDS786536 RNO786525:RNO786536 RXK786525:RXK786536 SHG786525:SHG786536 SRC786525:SRC786536 TAY786525:TAY786536 TKU786525:TKU786536 TUQ786525:TUQ786536 UEM786525:UEM786536 UOI786525:UOI786536 UYE786525:UYE786536 VIA786525:VIA786536 VRW786525:VRW786536 WBS786525:WBS786536 WLO786525:WLO786536 WVK786525:WVK786536 C852061:C852072 IY852061:IY852072 SU852061:SU852072 ACQ852061:ACQ852072 AMM852061:AMM852072 AWI852061:AWI852072 BGE852061:BGE852072 BQA852061:BQA852072 BZW852061:BZW852072 CJS852061:CJS852072 CTO852061:CTO852072 DDK852061:DDK852072 DNG852061:DNG852072 DXC852061:DXC852072 EGY852061:EGY852072 EQU852061:EQU852072 FAQ852061:FAQ852072 FKM852061:FKM852072 FUI852061:FUI852072 GEE852061:GEE852072 GOA852061:GOA852072 GXW852061:GXW852072 HHS852061:HHS852072 HRO852061:HRO852072 IBK852061:IBK852072 ILG852061:ILG852072 IVC852061:IVC852072 JEY852061:JEY852072 JOU852061:JOU852072 JYQ852061:JYQ852072 KIM852061:KIM852072 KSI852061:KSI852072 LCE852061:LCE852072 LMA852061:LMA852072 LVW852061:LVW852072 MFS852061:MFS852072 MPO852061:MPO852072 MZK852061:MZK852072 NJG852061:NJG852072 NTC852061:NTC852072 OCY852061:OCY852072 OMU852061:OMU852072 OWQ852061:OWQ852072 PGM852061:PGM852072 PQI852061:PQI852072 QAE852061:QAE852072 QKA852061:QKA852072 QTW852061:QTW852072 RDS852061:RDS852072 RNO852061:RNO852072 RXK852061:RXK852072 SHG852061:SHG852072 SRC852061:SRC852072 TAY852061:TAY852072 TKU852061:TKU852072 TUQ852061:TUQ852072 UEM852061:UEM852072 UOI852061:UOI852072 UYE852061:UYE852072 VIA852061:VIA852072 VRW852061:VRW852072 WBS852061:WBS852072 WLO852061:WLO852072 WVK852061:WVK852072 C917597:C917608 IY917597:IY917608 SU917597:SU917608 ACQ917597:ACQ917608 AMM917597:AMM917608 AWI917597:AWI917608 BGE917597:BGE917608 BQA917597:BQA917608 BZW917597:BZW917608 CJS917597:CJS917608 CTO917597:CTO917608 DDK917597:DDK917608 DNG917597:DNG917608 DXC917597:DXC917608 EGY917597:EGY917608 EQU917597:EQU917608 FAQ917597:FAQ917608 FKM917597:FKM917608 FUI917597:FUI917608 GEE917597:GEE917608 GOA917597:GOA917608 GXW917597:GXW917608 HHS917597:HHS917608 HRO917597:HRO917608 IBK917597:IBK917608 ILG917597:ILG917608 IVC917597:IVC917608 JEY917597:JEY917608 JOU917597:JOU917608 JYQ917597:JYQ917608 KIM917597:KIM917608 KSI917597:KSI917608 LCE917597:LCE917608 LMA917597:LMA917608 LVW917597:LVW917608 MFS917597:MFS917608 MPO917597:MPO917608 MZK917597:MZK917608 NJG917597:NJG917608 NTC917597:NTC917608 OCY917597:OCY917608 OMU917597:OMU917608 OWQ917597:OWQ917608 PGM917597:PGM917608 PQI917597:PQI917608 QAE917597:QAE917608 QKA917597:QKA917608 QTW917597:QTW917608 RDS917597:RDS917608 RNO917597:RNO917608 RXK917597:RXK917608 SHG917597:SHG917608 SRC917597:SRC917608 TAY917597:TAY917608 TKU917597:TKU917608 TUQ917597:TUQ917608 UEM917597:UEM917608 UOI917597:UOI917608 UYE917597:UYE917608 VIA917597:VIA917608 VRW917597:VRW917608 WBS917597:WBS917608 WLO917597:WLO917608 WVK917597:WVK917608 C983133:C983144 IY983133:IY983144 SU983133:SU983144 ACQ983133:ACQ983144 AMM983133:AMM983144 AWI983133:AWI983144 BGE983133:BGE983144 BQA983133:BQA983144 BZW983133:BZW983144 CJS983133:CJS983144 CTO983133:CTO983144 DDK983133:DDK983144 DNG983133:DNG983144 DXC983133:DXC983144 EGY983133:EGY983144 EQU983133:EQU983144 FAQ983133:FAQ983144 FKM983133:FKM983144 FUI983133:FUI983144 GEE983133:GEE983144 GOA983133:GOA983144 GXW983133:GXW983144 HHS983133:HHS983144 HRO983133:HRO983144 IBK983133:IBK983144 ILG983133:ILG983144 IVC983133:IVC983144 JEY983133:JEY983144 JOU983133:JOU983144 JYQ983133:JYQ983144 KIM983133:KIM983144 KSI983133:KSI983144 LCE983133:LCE983144 LMA983133:LMA983144 LVW983133:LVW983144 MFS983133:MFS983144 MPO983133:MPO983144 MZK983133:MZK983144 NJG983133:NJG983144 NTC983133:NTC983144 OCY983133:OCY983144 OMU983133:OMU983144 OWQ983133:OWQ983144 PGM983133:PGM983144 PQI983133:PQI983144 QAE983133:QAE983144 QKA983133:QKA983144 QTW983133:QTW983144 RDS983133:RDS983144 RNO983133:RNO983144 RXK983133:RXK983144 SHG983133:SHG983144 SRC983133:SRC983144 TAY983133:TAY983144 TKU983133:TKU983144 TUQ983133:TUQ983144 UEM983133:UEM983144 UOI983133:UOI983144 UYE983133:UYE983144 VIA983133:VIA983144 VRW983133:VRW983144 WBS983133:WBS983144 WLO983133:WLO983144 WVK983133:WVK983144" xr:uid="{3205BDBB-F2B3-F54C-B0D7-9863256162D3}">
      <formula1>-20</formula1>
      <formula2>-20</formula2>
    </dataValidation>
    <dataValidation type="whole" allowBlank="1" showInputMessage="1" showErrorMessage="1" sqref="I17:I31 JE17:JE31 TA17:TA31 ACW17:ACW31 AMS17:AMS31 AWO17:AWO31 BGK17:BGK31 BQG17:BQG31 CAC17:CAC31 CJY17:CJY31 CTU17:CTU31 DDQ17:DDQ31 DNM17:DNM31 DXI17:DXI31 EHE17:EHE31 ERA17:ERA31 FAW17:FAW31 FKS17:FKS31 FUO17:FUO31 GEK17:GEK31 GOG17:GOG31 GYC17:GYC31 HHY17:HHY31 HRU17:HRU31 IBQ17:IBQ31 ILM17:ILM31 IVI17:IVI31 JFE17:JFE31 JPA17:JPA31 JYW17:JYW31 KIS17:KIS31 KSO17:KSO31 LCK17:LCK31 LMG17:LMG31 LWC17:LWC31 MFY17:MFY31 MPU17:MPU31 MZQ17:MZQ31 NJM17:NJM31 NTI17:NTI31 ODE17:ODE31 ONA17:ONA31 OWW17:OWW31 PGS17:PGS31 PQO17:PQO31 QAK17:QAK31 QKG17:QKG31 QUC17:QUC31 RDY17:RDY31 RNU17:RNU31 RXQ17:RXQ31 SHM17:SHM31 SRI17:SRI31 TBE17:TBE31 TLA17:TLA31 TUW17:TUW31 UES17:UES31 UOO17:UOO31 UYK17:UYK31 VIG17:VIG31 VSC17:VSC31 WBY17:WBY31 WLU17:WLU31 WVQ17:WVQ31 I65553:I65567 JE65553:JE65567 TA65553:TA65567 ACW65553:ACW65567 AMS65553:AMS65567 AWO65553:AWO65567 BGK65553:BGK65567 BQG65553:BQG65567 CAC65553:CAC65567 CJY65553:CJY65567 CTU65553:CTU65567 DDQ65553:DDQ65567 DNM65553:DNM65567 DXI65553:DXI65567 EHE65553:EHE65567 ERA65553:ERA65567 FAW65553:FAW65567 FKS65553:FKS65567 FUO65553:FUO65567 GEK65553:GEK65567 GOG65553:GOG65567 GYC65553:GYC65567 HHY65553:HHY65567 HRU65553:HRU65567 IBQ65553:IBQ65567 ILM65553:ILM65567 IVI65553:IVI65567 JFE65553:JFE65567 JPA65553:JPA65567 JYW65553:JYW65567 KIS65553:KIS65567 KSO65553:KSO65567 LCK65553:LCK65567 LMG65553:LMG65567 LWC65553:LWC65567 MFY65553:MFY65567 MPU65553:MPU65567 MZQ65553:MZQ65567 NJM65553:NJM65567 NTI65553:NTI65567 ODE65553:ODE65567 ONA65553:ONA65567 OWW65553:OWW65567 PGS65553:PGS65567 PQO65553:PQO65567 QAK65553:QAK65567 QKG65553:QKG65567 QUC65553:QUC65567 RDY65553:RDY65567 RNU65553:RNU65567 RXQ65553:RXQ65567 SHM65553:SHM65567 SRI65553:SRI65567 TBE65553:TBE65567 TLA65553:TLA65567 TUW65553:TUW65567 UES65553:UES65567 UOO65553:UOO65567 UYK65553:UYK65567 VIG65553:VIG65567 VSC65553:VSC65567 WBY65553:WBY65567 WLU65553:WLU65567 WVQ65553:WVQ65567 I131089:I131103 JE131089:JE131103 TA131089:TA131103 ACW131089:ACW131103 AMS131089:AMS131103 AWO131089:AWO131103 BGK131089:BGK131103 BQG131089:BQG131103 CAC131089:CAC131103 CJY131089:CJY131103 CTU131089:CTU131103 DDQ131089:DDQ131103 DNM131089:DNM131103 DXI131089:DXI131103 EHE131089:EHE131103 ERA131089:ERA131103 FAW131089:FAW131103 FKS131089:FKS131103 FUO131089:FUO131103 GEK131089:GEK131103 GOG131089:GOG131103 GYC131089:GYC131103 HHY131089:HHY131103 HRU131089:HRU131103 IBQ131089:IBQ131103 ILM131089:ILM131103 IVI131089:IVI131103 JFE131089:JFE131103 JPA131089:JPA131103 JYW131089:JYW131103 KIS131089:KIS131103 KSO131089:KSO131103 LCK131089:LCK131103 LMG131089:LMG131103 LWC131089:LWC131103 MFY131089:MFY131103 MPU131089:MPU131103 MZQ131089:MZQ131103 NJM131089:NJM131103 NTI131089:NTI131103 ODE131089:ODE131103 ONA131089:ONA131103 OWW131089:OWW131103 PGS131089:PGS131103 PQO131089:PQO131103 QAK131089:QAK131103 QKG131089:QKG131103 QUC131089:QUC131103 RDY131089:RDY131103 RNU131089:RNU131103 RXQ131089:RXQ131103 SHM131089:SHM131103 SRI131089:SRI131103 TBE131089:TBE131103 TLA131089:TLA131103 TUW131089:TUW131103 UES131089:UES131103 UOO131089:UOO131103 UYK131089:UYK131103 VIG131089:VIG131103 VSC131089:VSC131103 WBY131089:WBY131103 WLU131089:WLU131103 WVQ131089:WVQ131103 I196625:I196639 JE196625:JE196639 TA196625:TA196639 ACW196625:ACW196639 AMS196625:AMS196639 AWO196625:AWO196639 BGK196625:BGK196639 BQG196625:BQG196639 CAC196625:CAC196639 CJY196625:CJY196639 CTU196625:CTU196639 DDQ196625:DDQ196639 DNM196625:DNM196639 DXI196625:DXI196639 EHE196625:EHE196639 ERA196625:ERA196639 FAW196625:FAW196639 FKS196625:FKS196639 FUO196625:FUO196639 GEK196625:GEK196639 GOG196625:GOG196639 GYC196625:GYC196639 HHY196625:HHY196639 HRU196625:HRU196639 IBQ196625:IBQ196639 ILM196625:ILM196639 IVI196625:IVI196639 JFE196625:JFE196639 JPA196625:JPA196639 JYW196625:JYW196639 KIS196625:KIS196639 KSO196625:KSO196639 LCK196625:LCK196639 LMG196625:LMG196639 LWC196625:LWC196639 MFY196625:MFY196639 MPU196625:MPU196639 MZQ196625:MZQ196639 NJM196625:NJM196639 NTI196625:NTI196639 ODE196625:ODE196639 ONA196625:ONA196639 OWW196625:OWW196639 PGS196625:PGS196639 PQO196625:PQO196639 QAK196625:QAK196639 QKG196625:QKG196639 QUC196625:QUC196639 RDY196625:RDY196639 RNU196625:RNU196639 RXQ196625:RXQ196639 SHM196625:SHM196639 SRI196625:SRI196639 TBE196625:TBE196639 TLA196625:TLA196639 TUW196625:TUW196639 UES196625:UES196639 UOO196625:UOO196639 UYK196625:UYK196639 VIG196625:VIG196639 VSC196625:VSC196639 WBY196625:WBY196639 WLU196625:WLU196639 WVQ196625:WVQ196639 I262161:I262175 JE262161:JE262175 TA262161:TA262175 ACW262161:ACW262175 AMS262161:AMS262175 AWO262161:AWO262175 BGK262161:BGK262175 BQG262161:BQG262175 CAC262161:CAC262175 CJY262161:CJY262175 CTU262161:CTU262175 DDQ262161:DDQ262175 DNM262161:DNM262175 DXI262161:DXI262175 EHE262161:EHE262175 ERA262161:ERA262175 FAW262161:FAW262175 FKS262161:FKS262175 FUO262161:FUO262175 GEK262161:GEK262175 GOG262161:GOG262175 GYC262161:GYC262175 HHY262161:HHY262175 HRU262161:HRU262175 IBQ262161:IBQ262175 ILM262161:ILM262175 IVI262161:IVI262175 JFE262161:JFE262175 JPA262161:JPA262175 JYW262161:JYW262175 KIS262161:KIS262175 KSO262161:KSO262175 LCK262161:LCK262175 LMG262161:LMG262175 LWC262161:LWC262175 MFY262161:MFY262175 MPU262161:MPU262175 MZQ262161:MZQ262175 NJM262161:NJM262175 NTI262161:NTI262175 ODE262161:ODE262175 ONA262161:ONA262175 OWW262161:OWW262175 PGS262161:PGS262175 PQO262161:PQO262175 QAK262161:QAK262175 QKG262161:QKG262175 QUC262161:QUC262175 RDY262161:RDY262175 RNU262161:RNU262175 RXQ262161:RXQ262175 SHM262161:SHM262175 SRI262161:SRI262175 TBE262161:TBE262175 TLA262161:TLA262175 TUW262161:TUW262175 UES262161:UES262175 UOO262161:UOO262175 UYK262161:UYK262175 VIG262161:VIG262175 VSC262161:VSC262175 WBY262161:WBY262175 WLU262161:WLU262175 WVQ262161:WVQ262175 I327697:I327711 JE327697:JE327711 TA327697:TA327711 ACW327697:ACW327711 AMS327697:AMS327711 AWO327697:AWO327711 BGK327697:BGK327711 BQG327697:BQG327711 CAC327697:CAC327711 CJY327697:CJY327711 CTU327697:CTU327711 DDQ327697:DDQ327711 DNM327697:DNM327711 DXI327697:DXI327711 EHE327697:EHE327711 ERA327697:ERA327711 FAW327697:FAW327711 FKS327697:FKS327711 FUO327697:FUO327711 GEK327697:GEK327711 GOG327697:GOG327711 GYC327697:GYC327711 HHY327697:HHY327711 HRU327697:HRU327711 IBQ327697:IBQ327711 ILM327697:ILM327711 IVI327697:IVI327711 JFE327697:JFE327711 JPA327697:JPA327711 JYW327697:JYW327711 KIS327697:KIS327711 KSO327697:KSO327711 LCK327697:LCK327711 LMG327697:LMG327711 LWC327697:LWC327711 MFY327697:MFY327711 MPU327697:MPU327711 MZQ327697:MZQ327711 NJM327697:NJM327711 NTI327697:NTI327711 ODE327697:ODE327711 ONA327697:ONA327711 OWW327697:OWW327711 PGS327697:PGS327711 PQO327697:PQO327711 QAK327697:QAK327711 QKG327697:QKG327711 QUC327697:QUC327711 RDY327697:RDY327711 RNU327697:RNU327711 RXQ327697:RXQ327711 SHM327697:SHM327711 SRI327697:SRI327711 TBE327697:TBE327711 TLA327697:TLA327711 TUW327697:TUW327711 UES327697:UES327711 UOO327697:UOO327711 UYK327697:UYK327711 VIG327697:VIG327711 VSC327697:VSC327711 WBY327697:WBY327711 WLU327697:WLU327711 WVQ327697:WVQ327711 I393233:I393247 JE393233:JE393247 TA393233:TA393247 ACW393233:ACW393247 AMS393233:AMS393247 AWO393233:AWO393247 BGK393233:BGK393247 BQG393233:BQG393247 CAC393233:CAC393247 CJY393233:CJY393247 CTU393233:CTU393247 DDQ393233:DDQ393247 DNM393233:DNM393247 DXI393233:DXI393247 EHE393233:EHE393247 ERA393233:ERA393247 FAW393233:FAW393247 FKS393233:FKS393247 FUO393233:FUO393247 GEK393233:GEK393247 GOG393233:GOG393247 GYC393233:GYC393247 HHY393233:HHY393247 HRU393233:HRU393247 IBQ393233:IBQ393247 ILM393233:ILM393247 IVI393233:IVI393247 JFE393233:JFE393247 JPA393233:JPA393247 JYW393233:JYW393247 KIS393233:KIS393247 KSO393233:KSO393247 LCK393233:LCK393247 LMG393233:LMG393247 LWC393233:LWC393247 MFY393233:MFY393247 MPU393233:MPU393247 MZQ393233:MZQ393247 NJM393233:NJM393247 NTI393233:NTI393247 ODE393233:ODE393247 ONA393233:ONA393247 OWW393233:OWW393247 PGS393233:PGS393247 PQO393233:PQO393247 QAK393233:QAK393247 QKG393233:QKG393247 QUC393233:QUC393247 RDY393233:RDY393247 RNU393233:RNU393247 RXQ393233:RXQ393247 SHM393233:SHM393247 SRI393233:SRI393247 TBE393233:TBE393247 TLA393233:TLA393247 TUW393233:TUW393247 UES393233:UES393247 UOO393233:UOO393247 UYK393233:UYK393247 VIG393233:VIG393247 VSC393233:VSC393247 WBY393233:WBY393247 WLU393233:WLU393247 WVQ393233:WVQ393247 I458769:I458783 JE458769:JE458783 TA458769:TA458783 ACW458769:ACW458783 AMS458769:AMS458783 AWO458769:AWO458783 BGK458769:BGK458783 BQG458769:BQG458783 CAC458769:CAC458783 CJY458769:CJY458783 CTU458769:CTU458783 DDQ458769:DDQ458783 DNM458769:DNM458783 DXI458769:DXI458783 EHE458769:EHE458783 ERA458769:ERA458783 FAW458769:FAW458783 FKS458769:FKS458783 FUO458769:FUO458783 GEK458769:GEK458783 GOG458769:GOG458783 GYC458769:GYC458783 HHY458769:HHY458783 HRU458769:HRU458783 IBQ458769:IBQ458783 ILM458769:ILM458783 IVI458769:IVI458783 JFE458769:JFE458783 JPA458769:JPA458783 JYW458769:JYW458783 KIS458769:KIS458783 KSO458769:KSO458783 LCK458769:LCK458783 LMG458769:LMG458783 LWC458769:LWC458783 MFY458769:MFY458783 MPU458769:MPU458783 MZQ458769:MZQ458783 NJM458769:NJM458783 NTI458769:NTI458783 ODE458769:ODE458783 ONA458769:ONA458783 OWW458769:OWW458783 PGS458769:PGS458783 PQO458769:PQO458783 QAK458769:QAK458783 QKG458769:QKG458783 QUC458769:QUC458783 RDY458769:RDY458783 RNU458769:RNU458783 RXQ458769:RXQ458783 SHM458769:SHM458783 SRI458769:SRI458783 TBE458769:TBE458783 TLA458769:TLA458783 TUW458769:TUW458783 UES458769:UES458783 UOO458769:UOO458783 UYK458769:UYK458783 VIG458769:VIG458783 VSC458769:VSC458783 WBY458769:WBY458783 WLU458769:WLU458783 WVQ458769:WVQ458783 I524305:I524319 JE524305:JE524319 TA524305:TA524319 ACW524305:ACW524319 AMS524305:AMS524319 AWO524305:AWO524319 BGK524305:BGK524319 BQG524305:BQG524319 CAC524305:CAC524319 CJY524305:CJY524319 CTU524305:CTU524319 DDQ524305:DDQ524319 DNM524305:DNM524319 DXI524305:DXI524319 EHE524305:EHE524319 ERA524305:ERA524319 FAW524305:FAW524319 FKS524305:FKS524319 FUO524305:FUO524319 GEK524305:GEK524319 GOG524305:GOG524319 GYC524305:GYC524319 HHY524305:HHY524319 HRU524305:HRU524319 IBQ524305:IBQ524319 ILM524305:ILM524319 IVI524305:IVI524319 JFE524305:JFE524319 JPA524305:JPA524319 JYW524305:JYW524319 KIS524305:KIS524319 KSO524305:KSO524319 LCK524305:LCK524319 LMG524305:LMG524319 LWC524305:LWC524319 MFY524305:MFY524319 MPU524305:MPU524319 MZQ524305:MZQ524319 NJM524305:NJM524319 NTI524305:NTI524319 ODE524305:ODE524319 ONA524305:ONA524319 OWW524305:OWW524319 PGS524305:PGS524319 PQO524305:PQO524319 QAK524305:QAK524319 QKG524305:QKG524319 QUC524305:QUC524319 RDY524305:RDY524319 RNU524305:RNU524319 RXQ524305:RXQ524319 SHM524305:SHM524319 SRI524305:SRI524319 TBE524305:TBE524319 TLA524305:TLA524319 TUW524305:TUW524319 UES524305:UES524319 UOO524305:UOO524319 UYK524305:UYK524319 VIG524305:VIG524319 VSC524305:VSC524319 WBY524305:WBY524319 WLU524305:WLU524319 WVQ524305:WVQ524319 I589841:I589855 JE589841:JE589855 TA589841:TA589855 ACW589841:ACW589855 AMS589841:AMS589855 AWO589841:AWO589855 BGK589841:BGK589855 BQG589841:BQG589855 CAC589841:CAC589855 CJY589841:CJY589855 CTU589841:CTU589855 DDQ589841:DDQ589855 DNM589841:DNM589855 DXI589841:DXI589855 EHE589841:EHE589855 ERA589841:ERA589855 FAW589841:FAW589855 FKS589841:FKS589855 FUO589841:FUO589855 GEK589841:GEK589855 GOG589841:GOG589855 GYC589841:GYC589855 HHY589841:HHY589855 HRU589841:HRU589855 IBQ589841:IBQ589855 ILM589841:ILM589855 IVI589841:IVI589855 JFE589841:JFE589855 JPA589841:JPA589855 JYW589841:JYW589855 KIS589841:KIS589855 KSO589841:KSO589855 LCK589841:LCK589855 LMG589841:LMG589855 LWC589841:LWC589855 MFY589841:MFY589855 MPU589841:MPU589855 MZQ589841:MZQ589855 NJM589841:NJM589855 NTI589841:NTI589855 ODE589841:ODE589855 ONA589841:ONA589855 OWW589841:OWW589855 PGS589841:PGS589855 PQO589841:PQO589855 QAK589841:QAK589855 QKG589841:QKG589855 QUC589841:QUC589855 RDY589841:RDY589855 RNU589841:RNU589855 RXQ589841:RXQ589855 SHM589841:SHM589855 SRI589841:SRI589855 TBE589841:TBE589855 TLA589841:TLA589855 TUW589841:TUW589855 UES589841:UES589855 UOO589841:UOO589855 UYK589841:UYK589855 VIG589841:VIG589855 VSC589841:VSC589855 WBY589841:WBY589855 WLU589841:WLU589855 WVQ589841:WVQ589855 I655377:I655391 JE655377:JE655391 TA655377:TA655391 ACW655377:ACW655391 AMS655377:AMS655391 AWO655377:AWO655391 BGK655377:BGK655391 BQG655377:BQG655391 CAC655377:CAC655391 CJY655377:CJY655391 CTU655377:CTU655391 DDQ655377:DDQ655391 DNM655377:DNM655391 DXI655377:DXI655391 EHE655377:EHE655391 ERA655377:ERA655391 FAW655377:FAW655391 FKS655377:FKS655391 FUO655377:FUO655391 GEK655377:GEK655391 GOG655377:GOG655391 GYC655377:GYC655391 HHY655377:HHY655391 HRU655377:HRU655391 IBQ655377:IBQ655391 ILM655377:ILM655391 IVI655377:IVI655391 JFE655377:JFE655391 JPA655377:JPA655391 JYW655377:JYW655391 KIS655377:KIS655391 KSO655377:KSO655391 LCK655377:LCK655391 LMG655377:LMG655391 LWC655377:LWC655391 MFY655377:MFY655391 MPU655377:MPU655391 MZQ655377:MZQ655391 NJM655377:NJM655391 NTI655377:NTI655391 ODE655377:ODE655391 ONA655377:ONA655391 OWW655377:OWW655391 PGS655377:PGS655391 PQO655377:PQO655391 QAK655377:QAK655391 QKG655377:QKG655391 QUC655377:QUC655391 RDY655377:RDY655391 RNU655377:RNU655391 RXQ655377:RXQ655391 SHM655377:SHM655391 SRI655377:SRI655391 TBE655377:TBE655391 TLA655377:TLA655391 TUW655377:TUW655391 UES655377:UES655391 UOO655377:UOO655391 UYK655377:UYK655391 VIG655377:VIG655391 VSC655377:VSC655391 WBY655377:WBY655391 WLU655377:WLU655391 WVQ655377:WVQ655391 I720913:I720927 JE720913:JE720927 TA720913:TA720927 ACW720913:ACW720927 AMS720913:AMS720927 AWO720913:AWO720927 BGK720913:BGK720927 BQG720913:BQG720927 CAC720913:CAC720927 CJY720913:CJY720927 CTU720913:CTU720927 DDQ720913:DDQ720927 DNM720913:DNM720927 DXI720913:DXI720927 EHE720913:EHE720927 ERA720913:ERA720927 FAW720913:FAW720927 FKS720913:FKS720927 FUO720913:FUO720927 GEK720913:GEK720927 GOG720913:GOG720927 GYC720913:GYC720927 HHY720913:HHY720927 HRU720913:HRU720927 IBQ720913:IBQ720927 ILM720913:ILM720927 IVI720913:IVI720927 JFE720913:JFE720927 JPA720913:JPA720927 JYW720913:JYW720927 KIS720913:KIS720927 KSO720913:KSO720927 LCK720913:LCK720927 LMG720913:LMG720927 LWC720913:LWC720927 MFY720913:MFY720927 MPU720913:MPU720927 MZQ720913:MZQ720927 NJM720913:NJM720927 NTI720913:NTI720927 ODE720913:ODE720927 ONA720913:ONA720927 OWW720913:OWW720927 PGS720913:PGS720927 PQO720913:PQO720927 QAK720913:QAK720927 QKG720913:QKG720927 QUC720913:QUC720927 RDY720913:RDY720927 RNU720913:RNU720927 RXQ720913:RXQ720927 SHM720913:SHM720927 SRI720913:SRI720927 TBE720913:TBE720927 TLA720913:TLA720927 TUW720913:TUW720927 UES720913:UES720927 UOO720913:UOO720927 UYK720913:UYK720927 VIG720913:VIG720927 VSC720913:VSC720927 WBY720913:WBY720927 WLU720913:WLU720927 WVQ720913:WVQ720927 I786449:I786463 JE786449:JE786463 TA786449:TA786463 ACW786449:ACW786463 AMS786449:AMS786463 AWO786449:AWO786463 BGK786449:BGK786463 BQG786449:BQG786463 CAC786449:CAC786463 CJY786449:CJY786463 CTU786449:CTU786463 DDQ786449:DDQ786463 DNM786449:DNM786463 DXI786449:DXI786463 EHE786449:EHE786463 ERA786449:ERA786463 FAW786449:FAW786463 FKS786449:FKS786463 FUO786449:FUO786463 GEK786449:GEK786463 GOG786449:GOG786463 GYC786449:GYC786463 HHY786449:HHY786463 HRU786449:HRU786463 IBQ786449:IBQ786463 ILM786449:ILM786463 IVI786449:IVI786463 JFE786449:JFE786463 JPA786449:JPA786463 JYW786449:JYW786463 KIS786449:KIS786463 KSO786449:KSO786463 LCK786449:LCK786463 LMG786449:LMG786463 LWC786449:LWC786463 MFY786449:MFY786463 MPU786449:MPU786463 MZQ786449:MZQ786463 NJM786449:NJM786463 NTI786449:NTI786463 ODE786449:ODE786463 ONA786449:ONA786463 OWW786449:OWW786463 PGS786449:PGS786463 PQO786449:PQO786463 QAK786449:QAK786463 QKG786449:QKG786463 QUC786449:QUC786463 RDY786449:RDY786463 RNU786449:RNU786463 RXQ786449:RXQ786463 SHM786449:SHM786463 SRI786449:SRI786463 TBE786449:TBE786463 TLA786449:TLA786463 TUW786449:TUW786463 UES786449:UES786463 UOO786449:UOO786463 UYK786449:UYK786463 VIG786449:VIG786463 VSC786449:VSC786463 WBY786449:WBY786463 WLU786449:WLU786463 WVQ786449:WVQ786463 I851985:I851999 JE851985:JE851999 TA851985:TA851999 ACW851985:ACW851999 AMS851985:AMS851999 AWO851985:AWO851999 BGK851985:BGK851999 BQG851985:BQG851999 CAC851985:CAC851999 CJY851985:CJY851999 CTU851985:CTU851999 DDQ851985:DDQ851999 DNM851985:DNM851999 DXI851985:DXI851999 EHE851985:EHE851999 ERA851985:ERA851999 FAW851985:FAW851999 FKS851985:FKS851999 FUO851985:FUO851999 GEK851985:GEK851999 GOG851985:GOG851999 GYC851985:GYC851999 HHY851985:HHY851999 HRU851985:HRU851999 IBQ851985:IBQ851999 ILM851985:ILM851999 IVI851985:IVI851999 JFE851985:JFE851999 JPA851985:JPA851999 JYW851985:JYW851999 KIS851985:KIS851999 KSO851985:KSO851999 LCK851985:LCK851999 LMG851985:LMG851999 LWC851985:LWC851999 MFY851985:MFY851999 MPU851985:MPU851999 MZQ851985:MZQ851999 NJM851985:NJM851999 NTI851985:NTI851999 ODE851985:ODE851999 ONA851985:ONA851999 OWW851985:OWW851999 PGS851985:PGS851999 PQO851985:PQO851999 QAK851985:QAK851999 QKG851985:QKG851999 QUC851985:QUC851999 RDY851985:RDY851999 RNU851985:RNU851999 RXQ851985:RXQ851999 SHM851985:SHM851999 SRI851985:SRI851999 TBE851985:TBE851999 TLA851985:TLA851999 TUW851985:TUW851999 UES851985:UES851999 UOO851985:UOO851999 UYK851985:UYK851999 VIG851985:VIG851999 VSC851985:VSC851999 WBY851985:WBY851999 WLU851985:WLU851999 WVQ851985:WVQ851999 I917521:I917535 JE917521:JE917535 TA917521:TA917535 ACW917521:ACW917535 AMS917521:AMS917535 AWO917521:AWO917535 BGK917521:BGK917535 BQG917521:BQG917535 CAC917521:CAC917535 CJY917521:CJY917535 CTU917521:CTU917535 DDQ917521:DDQ917535 DNM917521:DNM917535 DXI917521:DXI917535 EHE917521:EHE917535 ERA917521:ERA917535 FAW917521:FAW917535 FKS917521:FKS917535 FUO917521:FUO917535 GEK917521:GEK917535 GOG917521:GOG917535 GYC917521:GYC917535 HHY917521:HHY917535 HRU917521:HRU917535 IBQ917521:IBQ917535 ILM917521:ILM917535 IVI917521:IVI917535 JFE917521:JFE917535 JPA917521:JPA917535 JYW917521:JYW917535 KIS917521:KIS917535 KSO917521:KSO917535 LCK917521:LCK917535 LMG917521:LMG917535 LWC917521:LWC917535 MFY917521:MFY917535 MPU917521:MPU917535 MZQ917521:MZQ917535 NJM917521:NJM917535 NTI917521:NTI917535 ODE917521:ODE917535 ONA917521:ONA917535 OWW917521:OWW917535 PGS917521:PGS917535 PQO917521:PQO917535 QAK917521:QAK917535 QKG917521:QKG917535 QUC917521:QUC917535 RDY917521:RDY917535 RNU917521:RNU917535 RXQ917521:RXQ917535 SHM917521:SHM917535 SRI917521:SRI917535 TBE917521:TBE917535 TLA917521:TLA917535 TUW917521:TUW917535 UES917521:UES917535 UOO917521:UOO917535 UYK917521:UYK917535 VIG917521:VIG917535 VSC917521:VSC917535 WBY917521:WBY917535 WLU917521:WLU917535 WVQ917521:WVQ917535 I983057:I983071 JE983057:JE983071 TA983057:TA983071 ACW983057:ACW983071 AMS983057:AMS983071 AWO983057:AWO983071 BGK983057:BGK983071 BQG983057:BQG983071 CAC983057:CAC983071 CJY983057:CJY983071 CTU983057:CTU983071 DDQ983057:DDQ983071 DNM983057:DNM983071 DXI983057:DXI983071 EHE983057:EHE983071 ERA983057:ERA983071 FAW983057:FAW983071 FKS983057:FKS983071 FUO983057:FUO983071 GEK983057:GEK983071 GOG983057:GOG983071 GYC983057:GYC983071 HHY983057:HHY983071 HRU983057:HRU983071 IBQ983057:IBQ983071 ILM983057:ILM983071 IVI983057:IVI983071 JFE983057:JFE983071 JPA983057:JPA983071 JYW983057:JYW983071 KIS983057:KIS983071 KSO983057:KSO983071 LCK983057:LCK983071 LMG983057:LMG983071 LWC983057:LWC983071 MFY983057:MFY983071 MPU983057:MPU983071 MZQ983057:MZQ983071 NJM983057:NJM983071 NTI983057:NTI983071 ODE983057:ODE983071 ONA983057:ONA983071 OWW983057:OWW983071 PGS983057:PGS983071 PQO983057:PQO983071 QAK983057:QAK983071 QKG983057:QKG983071 QUC983057:QUC983071 RDY983057:RDY983071 RNU983057:RNU983071 RXQ983057:RXQ983071 SHM983057:SHM983071 SRI983057:SRI983071 TBE983057:TBE983071 TLA983057:TLA983071 TUW983057:TUW983071 UES983057:UES983071 UOO983057:UOO983071 UYK983057:UYK983071 VIG983057:VIG983071 VSC983057:VSC983071 WBY983057:WBY983071 WLU983057:WLU983071 WVQ983057:WVQ983071 B108:B117 IX108:IX117 ST108:ST117 ACP108:ACP117 AML108:AML117 AWH108:AWH117 BGD108:BGD117 BPZ108:BPZ117 BZV108:BZV117 CJR108:CJR117 CTN108:CTN117 DDJ108:DDJ117 DNF108:DNF117 DXB108:DXB117 EGX108:EGX117 EQT108:EQT117 FAP108:FAP117 FKL108:FKL117 FUH108:FUH117 GED108:GED117 GNZ108:GNZ117 GXV108:GXV117 HHR108:HHR117 HRN108:HRN117 IBJ108:IBJ117 ILF108:ILF117 IVB108:IVB117 JEX108:JEX117 JOT108:JOT117 JYP108:JYP117 KIL108:KIL117 KSH108:KSH117 LCD108:LCD117 LLZ108:LLZ117 LVV108:LVV117 MFR108:MFR117 MPN108:MPN117 MZJ108:MZJ117 NJF108:NJF117 NTB108:NTB117 OCX108:OCX117 OMT108:OMT117 OWP108:OWP117 PGL108:PGL117 PQH108:PQH117 QAD108:QAD117 QJZ108:QJZ117 QTV108:QTV117 RDR108:RDR117 RNN108:RNN117 RXJ108:RXJ117 SHF108:SHF117 SRB108:SRB117 TAX108:TAX117 TKT108:TKT117 TUP108:TUP117 UEL108:UEL117 UOH108:UOH117 UYD108:UYD117 VHZ108:VHZ117 VRV108:VRV117 WBR108:WBR117 WLN108:WLN117 WVJ108:WVJ117 B65644:B65653 IX65644:IX65653 ST65644:ST65653 ACP65644:ACP65653 AML65644:AML65653 AWH65644:AWH65653 BGD65644:BGD65653 BPZ65644:BPZ65653 BZV65644:BZV65653 CJR65644:CJR65653 CTN65644:CTN65653 DDJ65644:DDJ65653 DNF65644:DNF65653 DXB65644:DXB65653 EGX65644:EGX65653 EQT65644:EQT65653 FAP65644:FAP65653 FKL65644:FKL65653 FUH65644:FUH65653 GED65644:GED65653 GNZ65644:GNZ65653 GXV65644:GXV65653 HHR65644:HHR65653 HRN65644:HRN65653 IBJ65644:IBJ65653 ILF65644:ILF65653 IVB65644:IVB65653 JEX65644:JEX65653 JOT65644:JOT65653 JYP65644:JYP65653 KIL65644:KIL65653 KSH65644:KSH65653 LCD65644:LCD65653 LLZ65644:LLZ65653 LVV65644:LVV65653 MFR65644:MFR65653 MPN65644:MPN65653 MZJ65644:MZJ65653 NJF65644:NJF65653 NTB65644:NTB65653 OCX65644:OCX65653 OMT65644:OMT65653 OWP65644:OWP65653 PGL65644:PGL65653 PQH65644:PQH65653 QAD65644:QAD65653 QJZ65644:QJZ65653 QTV65644:QTV65653 RDR65644:RDR65653 RNN65644:RNN65653 RXJ65644:RXJ65653 SHF65644:SHF65653 SRB65644:SRB65653 TAX65644:TAX65653 TKT65644:TKT65653 TUP65644:TUP65653 UEL65644:UEL65653 UOH65644:UOH65653 UYD65644:UYD65653 VHZ65644:VHZ65653 VRV65644:VRV65653 WBR65644:WBR65653 WLN65644:WLN65653 WVJ65644:WVJ65653 B131180:B131189 IX131180:IX131189 ST131180:ST131189 ACP131180:ACP131189 AML131180:AML131189 AWH131180:AWH131189 BGD131180:BGD131189 BPZ131180:BPZ131189 BZV131180:BZV131189 CJR131180:CJR131189 CTN131180:CTN131189 DDJ131180:DDJ131189 DNF131180:DNF131189 DXB131180:DXB131189 EGX131180:EGX131189 EQT131180:EQT131189 FAP131180:FAP131189 FKL131180:FKL131189 FUH131180:FUH131189 GED131180:GED131189 GNZ131180:GNZ131189 GXV131180:GXV131189 HHR131180:HHR131189 HRN131180:HRN131189 IBJ131180:IBJ131189 ILF131180:ILF131189 IVB131180:IVB131189 JEX131180:JEX131189 JOT131180:JOT131189 JYP131180:JYP131189 KIL131180:KIL131189 KSH131180:KSH131189 LCD131180:LCD131189 LLZ131180:LLZ131189 LVV131180:LVV131189 MFR131180:MFR131189 MPN131180:MPN131189 MZJ131180:MZJ131189 NJF131180:NJF131189 NTB131180:NTB131189 OCX131180:OCX131189 OMT131180:OMT131189 OWP131180:OWP131189 PGL131180:PGL131189 PQH131180:PQH131189 QAD131180:QAD131189 QJZ131180:QJZ131189 QTV131180:QTV131189 RDR131180:RDR131189 RNN131180:RNN131189 RXJ131180:RXJ131189 SHF131180:SHF131189 SRB131180:SRB131189 TAX131180:TAX131189 TKT131180:TKT131189 TUP131180:TUP131189 UEL131180:UEL131189 UOH131180:UOH131189 UYD131180:UYD131189 VHZ131180:VHZ131189 VRV131180:VRV131189 WBR131180:WBR131189 WLN131180:WLN131189 WVJ131180:WVJ131189 B196716:B196725 IX196716:IX196725 ST196716:ST196725 ACP196716:ACP196725 AML196716:AML196725 AWH196716:AWH196725 BGD196716:BGD196725 BPZ196716:BPZ196725 BZV196716:BZV196725 CJR196716:CJR196725 CTN196716:CTN196725 DDJ196716:DDJ196725 DNF196716:DNF196725 DXB196716:DXB196725 EGX196716:EGX196725 EQT196716:EQT196725 FAP196716:FAP196725 FKL196716:FKL196725 FUH196716:FUH196725 GED196716:GED196725 GNZ196716:GNZ196725 GXV196716:GXV196725 HHR196716:HHR196725 HRN196716:HRN196725 IBJ196716:IBJ196725 ILF196716:ILF196725 IVB196716:IVB196725 JEX196716:JEX196725 JOT196716:JOT196725 JYP196716:JYP196725 KIL196716:KIL196725 KSH196716:KSH196725 LCD196716:LCD196725 LLZ196716:LLZ196725 LVV196716:LVV196725 MFR196716:MFR196725 MPN196716:MPN196725 MZJ196716:MZJ196725 NJF196716:NJF196725 NTB196716:NTB196725 OCX196716:OCX196725 OMT196716:OMT196725 OWP196716:OWP196725 PGL196716:PGL196725 PQH196716:PQH196725 QAD196716:QAD196725 QJZ196716:QJZ196725 QTV196716:QTV196725 RDR196716:RDR196725 RNN196716:RNN196725 RXJ196716:RXJ196725 SHF196716:SHF196725 SRB196716:SRB196725 TAX196716:TAX196725 TKT196716:TKT196725 TUP196716:TUP196725 UEL196716:UEL196725 UOH196716:UOH196725 UYD196716:UYD196725 VHZ196716:VHZ196725 VRV196716:VRV196725 WBR196716:WBR196725 WLN196716:WLN196725 WVJ196716:WVJ196725 B262252:B262261 IX262252:IX262261 ST262252:ST262261 ACP262252:ACP262261 AML262252:AML262261 AWH262252:AWH262261 BGD262252:BGD262261 BPZ262252:BPZ262261 BZV262252:BZV262261 CJR262252:CJR262261 CTN262252:CTN262261 DDJ262252:DDJ262261 DNF262252:DNF262261 DXB262252:DXB262261 EGX262252:EGX262261 EQT262252:EQT262261 FAP262252:FAP262261 FKL262252:FKL262261 FUH262252:FUH262261 GED262252:GED262261 GNZ262252:GNZ262261 GXV262252:GXV262261 HHR262252:HHR262261 HRN262252:HRN262261 IBJ262252:IBJ262261 ILF262252:ILF262261 IVB262252:IVB262261 JEX262252:JEX262261 JOT262252:JOT262261 JYP262252:JYP262261 KIL262252:KIL262261 KSH262252:KSH262261 LCD262252:LCD262261 LLZ262252:LLZ262261 LVV262252:LVV262261 MFR262252:MFR262261 MPN262252:MPN262261 MZJ262252:MZJ262261 NJF262252:NJF262261 NTB262252:NTB262261 OCX262252:OCX262261 OMT262252:OMT262261 OWP262252:OWP262261 PGL262252:PGL262261 PQH262252:PQH262261 QAD262252:QAD262261 QJZ262252:QJZ262261 QTV262252:QTV262261 RDR262252:RDR262261 RNN262252:RNN262261 RXJ262252:RXJ262261 SHF262252:SHF262261 SRB262252:SRB262261 TAX262252:TAX262261 TKT262252:TKT262261 TUP262252:TUP262261 UEL262252:UEL262261 UOH262252:UOH262261 UYD262252:UYD262261 VHZ262252:VHZ262261 VRV262252:VRV262261 WBR262252:WBR262261 WLN262252:WLN262261 WVJ262252:WVJ262261 B327788:B327797 IX327788:IX327797 ST327788:ST327797 ACP327788:ACP327797 AML327788:AML327797 AWH327788:AWH327797 BGD327788:BGD327797 BPZ327788:BPZ327797 BZV327788:BZV327797 CJR327788:CJR327797 CTN327788:CTN327797 DDJ327788:DDJ327797 DNF327788:DNF327797 DXB327788:DXB327797 EGX327788:EGX327797 EQT327788:EQT327797 FAP327788:FAP327797 FKL327788:FKL327797 FUH327788:FUH327797 GED327788:GED327797 GNZ327788:GNZ327797 GXV327788:GXV327797 HHR327788:HHR327797 HRN327788:HRN327797 IBJ327788:IBJ327797 ILF327788:ILF327797 IVB327788:IVB327797 JEX327788:JEX327797 JOT327788:JOT327797 JYP327788:JYP327797 KIL327788:KIL327797 KSH327788:KSH327797 LCD327788:LCD327797 LLZ327788:LLZ327797 LVV327788:LVV327797 MFR327788:MFR327797 MPN327788:MPN327797 MZJ327788:MZJ327797 NJF327788:NJF327797 NTB327788:NTB327797 OCX327788:OCX327797 OMT327788:OMT327797 OWP327788:OWP327797 PGL327788:PGL327797 PQH327788:PQH327797 QAD327788:QAD327797 QJZ327788:QJZ327797 QTV327788:QTV327797 RDR327788:RDR327797 RNN327788:RNN327797 RXJ327788:RXJ327797 SHF327788:SHF327797 SRB327788:SRB327797 TAX327788:TAX327797 TKT327788:TKT327797 TUP327788:TUP327797 UEL327788:UEL327797 UOH327788:UOH327797 UYD327788:UYD327797 VHZ327788:VHZ327797 VRV327788:VRV327797 WBR327788:WBR327797 WLN327788:WLN327797 WVJ327788:WVJ327797 B393324:B393333 IX393324:IX393333 ST393324:ST393333 ACP393324:ACP393333 AML393324:AML393333 AWH393324:AWH393333 BGD393324:BGD393333 BPZ393324:BPZ393333 BZV393324:BZV393333 CJR393324:CJR393333 CTN393324:CTN393333 DDJ393324:DDJ393333 DNF393324:DNF393333 DXB393324:DXB393333 EGX393324:EGX393333 EQT393324:EQT393333 FAP393324:FAP393333 FKL393324:FKL393333 FUH393324:FUH393333 GED393324:GED393333 GNZ393324:GNZ393333 GXV393324:GXV393333 HHR393324:HHR393333 HRN393324:HRN393333 IBJ393324:IBJ393333 ILF393324:ILF393333 IVB393324:IVB393333 JEX393324:JEX393333 JOT393324:JOT393333 JYP393324:JYP393333 KIL393324:KIL393333 KSH393324:KSH393333 LCD393324:LCD393333 LLZ393324:LLZ393333 LVV393324:LVV393333 MFR393324:MFR393333 MPN393324:MPN393333 MZJ393324:MZJ393333 NJF393324:NJF393333 NTB393324:NTB393333 OCX393324:OCX393333 OMT393324:OMT393333 OWP393324:OWP393333 PGL393324:PGL393333 PQH393324:PQH393333 QAD393324:QAD393333 QJZ393324:QJZ393333 QTV393324:QTV393333 RDR393324:RDR393333 RNN393324:RNN393333 RXJ393324:RXJ393333 SHF393324:SHF393333 SRB393324:SRB393333 TAX393324:TAX393333 TKT393324:TKT393333 TUP393324:TUP393333 UEL393324:UEL393333 UOH393324:UOH393333 UYD393324:UYD393333 VHZ393324:VHZ393333 VRV393324:VRV393333 WBR393324:WBR393333 WLN393324:WLN393333 WVJ393324:WVJ393333 B458860:B458869 IX458860:IX458869 ST458860:ST458869 ACP458860:ACP458869 AML458860:AML458869 AWH458860:AWH458869 BGD458860:BGD458869 BPZ458860:BPZ458869 BZV458860:BZV458869 CJR458860:CJR458869 CTN458860:CTN458869 DDJ458860:DDJ458869 DNF458860:DNF458869 DXB458860:DXB458869 EGX458860:EGX458869 EQT458860:EQT458869 FAP458860:FAP458869 FKL458860:FKL458869 FUH458860:FUH458869 GED458860:GED458869 GNZ458860:GNZ458869 GXV458860:GXV458869 HHR458860:HHR458869 HRN458860:HRN458869 IBJ458860:IBJ458869 ILF458860:ILF458869 IVB458860:IVB458869 JEX458860:JEX458869 JOT458860:JOT458869 JYP458860:JYP458869 KIL458860:KIL458869 KSH458860:KSH458869 LCD458860:LCD458869 LLZ458860:LLZ458869 LVV458860:LVV458869 MFR458860:MFR458869 MPN458860:MPN458869 MZJ458860:MZJ458869 NJF458860:NJF458869 NTB458860:NTB458869 OCX458860:OCX458869 OMT458860:OMT458869 OWP458860:OWP458869 PGL458860:PGL458869 PQH458860:PQH458869 QAD458860:QAD458869 QJZ458860:QJZ458869 QTV458860:QTV458869 RDR458860:RDR458869 RNN458860:RNN458869 RXJ458860:RXJ458869 SHF458860:SHF458869 SRB458860:SRB458869 TAX458860:TAX458869 TKT458860:TKT458869 TUP458860:TUP458869 UEL458860:UEL458869 UOH458860:UOH458869 UYD458860:UYD458869 VHZ458860:VHZ458869 VRV458860:VRV458869 WBR458860:WBR458869 WLN458860:WLN458869 WVJ458860:WVJ458869 B524396:B524405 IX524396:IX524405 ST524396:ST524405 ACP524396:ACP524405 AML524396:AML524405 AWH524396:AWH524405 BGD524396:BGD524405 BPZ524396:BPZ524405 BZV524396:BZV524405 CJR524396:CJR524405 CTN524396:CTN524405 DDJ524396:DDJ524405 DNF524396:DNF524405 DXB524396:DXB524405 EGX524396:EGX524405 EQT524396:EQT524405 FAP524396:FAP524405 FKL524396:FKL524405 FUH524396:FUH524405 GED524396:GED524405 GNZ524396:GNZ524405 GXV524396:GXV524405 HHR524396:HHR524405 HRN524396:HRN524405 IBJ524396:IBJ524405 ILF524396:ILF524405 IVB524396:IVB524405 JEX524396:JEX524405 JOT524396:JOT524405 JYP524396:JYP524405 KIL524396:KIL524405 KSH524396:KSH524405 LCD524396:LCD524405 LLZ524396:LLZ524405 LVV524396:LVV524405 MFR524396:MFR524405 MPN524396:MPN524405 MZJ524396:MZJ524405 NJF524396:NJF524405 NTB524396:NTB524405 OCX524396:OCX524405 OMT524396:OMT524405 OWP524396:OWP524405 PGL524396:PGL524405 PQH524396:PQH524405 QAD524396:QAD524405 QJZ524396:QJZ524405 QTV524396:QTV524405 RDR524396:RDR524405 RNN524396:RNN524405 RXJ524396:RXJ524405 SHF524396:SHF524405 SRB524396:SRB524405 TAX524396:TAX524405 TKT524396:TKT524405 TUP524396:TUP524405 UEL524396:UEL524405 UOH524396:UOH524405 UYD524396:UYD524405 VHZ524396:VHZ524405 VRV524396:VRV524405 WBR524396:WBR524405 WLN524396:WLN524405 WVJ524396:WVJ524405 B589932:B589941 IX589932:IX589941 ST589932:ST589941 ACP589932:ACP589941 AML589932:AML589941 AWH589932:AWH589941 BGD589932:BGD589941 BPZ589932:BPZ589941 BZV589932:BZV589941 CJR589932:CJR589941 CTN589932:CTN589941 DDJ589932:DDJ589941 DNF589932:DNF589941 DXB589932:DXB589941 EGX589932:EGX589941 EQT589932:EQT589941 FAP589932:FAP589941 FKL589932:FKL589941 FUH589932:FUH589941 GED589932:GED589941 GNZ589932:GNZ589941 GXV589932:GXV589941 HHR589932:HHR589941 HRN589932:HRN589941 IBJ589932:IBJ589941 ILF589932:ILF589941 IVB589932:IVB589941 JEX589932:JEX589941 JOT589932:JOT589941 JYP589932:JYP589941 KIL589932:KIL589941 KSH589932:KSH589941 LCD589932:LCD589941 LLZ589932:LLZ589941 LVV589932:LVV589941 MFR589932:MFR589941 MPN589932:MPN589941 MZJ589932:MZJ589941 NJF589932:NJF589941 NTB589932:NTB589941 OCX589932:OCX589941 OMT589932:OMT589941 OWP589932:OWP589941 PGL589932:PGL589941 PQH589932:PQH589941 QAD589932:QAD589941 QJZ589932:QJZ589941 QTV589932:QTV589941 RDR589932:RDR589941 RNN589932:RNN589941 RXJ589932:RXJ589941 SHF589932:SHF589941 SRB589932:SRB589941 TAX589932:TAX589941 TKT589932:TKT589941 TUP589932:TUP589941 UEL589932:UEL589941 UOH589932:UOH589941 UYD589932:UYD589941 VHZ589932:VHZ589941 VRV589932:VRV589941 WBR589932:WBR589941 WLN589932:WLN589941 WVJ589932:WVJ589941 B655468:B655477 IX655468:IX655477 ST655468:ST655477 ACP655468:ACP655477 AML655468:AML655477 AWH655468:AWH655477 BGD655468:BGD655477 BPZ655468:BPZ655477 BZV655468:BZV655477 CJR655468:CJR655477 CTN655468:CTN655477 DDJ655468:DDJ655477 DNF655468:DNF655477 DXB655468:DXB655477 EGX655468:EGX655477 EQT655468:EQT655477 FAP655468:FAP655477 FKL655468:FKL655477 FUH655468:FUH655477 GED655468:GED655477 GNZ655468:GNZ655477 GXV655468:GXV655477 HHR655468:HHR655477 HRN655468:HRN655477 IBJ655468:IBJ655477 ILF655468:ILF655477 IVB655468:IVB655477 JEX655468:JEX655477 JOT655468:JOT655477 JYP655468:JYP655477 KIL655468:KIL655477 KSH655468:KSH655477 LCD655468:LCD655477 LLZ655468:LLZ655477 LVV655468:LVV655477 MFR655468:MFR655477 MPN655468:MPN655477 MZJ655468:MZJ655477 NJF655468:NJF655477 NTB655468:NTB655477 OCX655468:OCX655477 OMT655468:OMT655477 OWP655468:OWP655477 PGL655468:PGL655477 PQH655468:PQH655477 QAD655468:QAD655477 QJZ655468:QJZ655477 QTV655468:QTV655477 RDR655468:RDR655477 RNN655468:RNN655477 RXJ655468:RXJ655477 SHF655468:SHF655477 SRB655468:SRB655477 TAX655468:TAX655477 TKT655468:TKT655477 TUP655468:TUP655477 UEL655468:UEL655477 UOH655468:UOH655477 UYD655468:UYD655477 VHZ655468:VHZ655477 VRV655468:VRV655477 WBR655468:WBR655477 WLN655468:WLN655477 WVJ655468:WVJ655477 B721004:B721013 IX721004:IX721013 ST721004:ST721013 ACP721004:ACP721013 AML721004:AML721013 AWH721004:AWH721013 BGD721004:BGD721013 BPZ721004:BPZ721013 BZV721004:BZV721013 CJR721004:CJR721013 CTN721004:CTN721013 DDJ721004:DDJ721013 DNF721004:DNF721013 DXB721004:DXB721013 EGX721004:EGX721013 EQT721004:EQT721013 FAP721004:FAP721013 FKL721004:FKL721013 FUH721004:FUH721013 GED721004:GED721013 GNZ721004:GNZ721013 GXV721004:GXV721013 HHR721004:HHR721013 HRN721004:HRN721013 IBJ721004:IBJ721013 ILF721004:ILF721013 IVB721004:IVB721013 JEX721004:JEX721013 JOT721004:JOT721013 JYP721004:JYP721013 KIL721004:KIL721013 KSH721004:KSH721013 LCD721004:LCD721013 LLZ721004:LLZ721013 LVV721004:LVV721013 MFR721004:MFR721013 MPN721004:MPN721013 MZJ721004:MZJ721013 NJF721004:NJF721013 NTB721004:NTB721013 OCX721004:OCX721013 OMT721004:OMT721013 OWP721004:OWP721013 PGL721004:PGL721013 PQH721004:PQH721013 QAD721004:QAD721013 QJZ721004:QJZ721013 QTV721004:QTV721013 RDR721004:RDR721013 RNN721004:RNN721013 RXJ721004:RXJ721013 SHF721004:SHF721013 SRB721004:SRB721013 TAX721004:TAX721013 TKT721004:TKT721013 TUP721004:TUP721013 UEL721004:UEL721013 UOH721004:UOH721013 UYD721004:UYD721013 VHZ721004:VHZ721013 VRV721004:VRV721013 WBR721004:WBR721013 WLN721004:WLN721013 WVJ721004:WVJ721013 B786540:B786549 IX786540:IX786549 ST786540:ST786549 ACP786540:ACP786549 AML786540:AML786549 AWH786540:AWH786549 BGD786540:BGD786549 BPZ786540:BPZ786549 BZV786540:BZV786549 CJR786540:CJR786549 CTN786540:CTN786549 DDJ786540:DDJ786549 DNF786540:DNF786549 DXB786540:DXB786549 EGX786540:EGX786549 EQT786540:EQT786549 FAP786540:FAP786549 FKL786540:FKL786549 FUH786540:FUH786549 GED786540:GED786549 GNZ786540:GNZ786549 GXV786540:GXV786549 HHR786540:HHR786549 HRN786540:HRN786549 IBJ786540:IBJ786549 ILF786540:ILF786549 IVB786540:IVB786549 JEX786540:JEX786549 JOT786540:JOT786549 JYP786540:JYP786549 KIL786540:KIL786549 KSH786540:KSH786549 LCD786540:LCD786549 LLZ786540:LLZ786549 LVV786540:LVV786549 MFR786540:MFR786549 MPN786540:MPN786549 MZJ786540:MZJ786549 NJF786540:NJF786549 NTB786540:NTB786549 OCX786540:OCX786549 OMT786540:OMT786549 OWP786540:OWP786549 PGL786540:PGL786549 PQH786540:PQH786549 QAD786540:QAD786549 QJZ786540:QJZ786549 QTV786540:QTV786549 RDR786540:RDR786549 RNN786540:RNN786549 RXJ786540:RXJ786549 SHF786540:SHF786549 SRB786540:SRB786549 TAX786540:TAX786549 TKT786540:TKT786549 TUP786540:TUP786549 UEL786540:UEL786549 UOH786540:UOH786549 UYD786540:UYD786549 VHZ786540:VHZ786549 VRV786540:VRV786549 WBR786540:WBR786549 WLN786540:WLN786549 WVJ786540:WVJ786549 B852076:B852085 IX852076:IX852085 ST852076:ST852085 ACP852076:ACP852085 AML852076:AML852085 AWH852076:AWH852085 BGD852076:BGD852085 BPZ852076:BPZ852085 BZV852076:BZV852085 CJR852076:CJR852085 CTN852076:CTN852085 DDJ852076:DDJ852085 DNF852076:DNF852085 DXB852076:DXB852085 EGX852076:EGX852085 EQT852076:EQT852085 FAP852076:FAP852085 FKL852076:FKL852085 FUH852076:FUH852085 GED852076:GED852085 GNZ852076:GNZ852085 GXV852076:GXV852085 HHR852076:HHR852085 HRN852076:HRN852085 IBJ852076:IBJ852085 ILF852076:ILF852085 IVB852076:IVB852085 JEX852076:JEX852085 JOT852076:JOT852085 JYP852076:JYP852085 KIL852076:KIL852085 KSH852076:KSH852085 LCD852076:LCD852085 LLZ852076:LLZ852085 LVV852076:LVV852085 MFR852076:MFR852085 MPN852076:MPN852085 MZJ852076:MZJ852085 NJF852076:NJF852085 NTB852076:NTB852085 OCX852076:OCX852085 OMT852076:OMT852085 OWP852076:OWP852085 PGL852076:PGL852085 PQH852076:PQH852085 QAD852076:QAD852085 QJZ852076:QJZ852085 QTV852076:QTV852085 RDR852076:RDR852085 RNN852076:RNN852085 RXJ852076:RXJ852085 SHF852076:SHF852085 SRB852076:SRB852085 TAX852076:TAX852085 TKT852076:TKT852085 TUP852076:TUP852085 UEL852076:UEL852085 UOH852076:UOH852085 UYD852076:UYD852085 VHZ852076:VHZ852085 VRV852076:VRV852085 WBR852076:WBR852085 WLN852076:WLN852085 WVJ852076:WVJ852085 B917612:B917621 IX917612:IX917621 ST917612:ST917621 ACP917612:ACP917621 AML917612:AML917621 AWH917612:AWH917621 BGD917612:BGD917621 BPZ917612:BPZ917621 BZV917612:BZV917621 CJR917612:CJR917621 CTN917612:CTN917621 DDJ917612:DDJ917621 DNF917612:DNF917621 DXB917612:DXB917621 EGX917612:EGX917621 EQT917612:EQT917621 FAP917612:FAP917621 FKL917612:FKL917621 FUH917612:FUH917621 GED917612:GED917621 GNZ917612:GNZ917621 GXV917612:GXV917621 HHR917612:HHR917621 HRN917612:HRN917621 IBJ917612:IBJ917621 ILF917612:ILF917621 IVB917612:IVB917621 JEX917612:JEX917621 JOT917612:JOT917621 JYP917612:JYP917621 KIL917612:KIL917621 KSH917612:KSH917621 LCD917612:LCD917621 LLZ917612:LLZ917621 LVV917612:LVV917621 MFR917612:MFR917621 MPN917612:MPN917621 MZJ917612:MZJ917621 NJF917612:NJF917621 NTB917612:NTB917621 OCX917612:OCX917621 OMT917612:OMT917621 OWP917612:OWP917621 PGL917612:PGL917621 PQH917612:PQH917621 QAD917612:QAD917621 QJZ917612:QJZ917621 QTV917612:QTV917621 RDR917612:RDR917621 RNN917612:RNN917621 RXJ917612:RXJ917621 SHF917612:SHF917621 SRB917612:SRB917621 TAX917612:TAX917621 TKT917612:TKT917621 TUP917612:TUP917621 UEL917612:UEL917621 UOH917612:UOH917621 UYD917612:UYD917621 VHZ917612:VHZ917621 VRV917612:VRV917621 WBR917612:WBR917621 WLN917612:WLN917621 WVJ917612:WVJ917621 B983148:B983157 IX983148:IX983157 ST983148:ST983157 ACP983148:ACP983157 AML983148:AML983157 AWH983148:AWH983157 BGD983148:BGD983157 BPZ983148:BPZ983157 BZV983148:BZV983157 CJR983148:CJR983157 CTN983148:CTN983157 DDJ983148:DDJ983157 DNF983148:DNF983157 DXB983148:DXB983157 EGX983148:EGX983157 EQT983148:EQT983157 FAP983148:FAP983157 FKL983148:FKL983157 FUH983148:FUH983157 GED983148:GED983157 GNZ983148:GNZ983157 GXV983148:GXV983157 HHR983148:HHR983157 HRN983148:HRN983157 IBJ983148:IBJ983157 ILF983148:ILF983157 IVB983148:IVB983157 JEX983148:JEX983157 JOT983148:JOT983157 JYP983148:JYP983157 KIL983148:KIL983157 KSH983148:KSH983157 LCD983148:LCD983157 LLZ983148:LLZ983157 LVV983148:LVV983157 MFR983148:MFR983157 MPN983148:MPN983157 MZJ983148:MZJ983157 NJF983148:NJF983157 NTB983148:NTB983157 OCX983148:OCX983157 OMT983148:OMT983157 OWP983148:OWP983157 PGL983148:PGL983157 PQH983148:PQH983157 QAD983148:QAD983157 QJZ983148:QJZ983157 QTV983148:QTV983157 RDR983148:RDR983157 RNN983148:RNN983157 RXJ983148:RXJ983157 SHF983148:SHF983157 SRB983148:SRB983157 TAX983148:TAX983157 TKT983148:TKT983157 TUP983148:TUP983157 UEL983148:UEL983157 UOH983148:UOH983157 UYD983148:UYD983157 VHZ983148:VHZ983157 VRV983148:VRV983157 WBR983148:WBR983157 WLN983148:WLN983157 WVJ983148:WVJ983157 B17:B26 IX17:IX26 ST17:ST26 ACP17:ACP26 AML17:AML26 AWH17:AWH26 BGD17:BGD26 BPZ17:BPZ26 BZV17:BZV26 CJR17:CJR26 CTN17:CTN26 DDJ17:DDJ26 DNF17:DNF26 DXB17:DXB26 EGX17:EGX26 EQT17:EQT26 FAP17:FAP26 FKL17:FKL26 FUH17:FUH26 GED17:GED26 GNZ17:GNZ26 GXV17:GXV26 HHR17:HHR26 HRN17:HRN26 IBJ17:IBJ26 ILF17:ILF26 IVB17:IVB26 JEX17:JEX26 JOT17:JOT26 JYP17:JYP26 KIL17:KIL26 KSH17:KSH26 LCD17:LCD26 LLZ17:LLZ26 LVV17:LVV26 MFR17:MFR26 MPN17:MPN26 MZJ17:MZJ26 NJF17:NJF26 NTB17:NTB26 OCX17:OCX26 OMT17:OMT26 OWP17:OWP26 PGL17:PGL26 PQH17:PQH26 QAD17:QAD26 QJZ17:QJZ26 QTV17:QTV26 RDR17:RDR26 RNN17:RNN26 RXJ17:RXJ26 SHF17:SHF26 SRB17:SRB26 TAX17:TAX26 TKT17:TKT26 TUP17:TUP26 UEL17:UEL26 UOH17:UOH26 UYD17:UYD26 VHZ17:VHZ26 VRV17:VRV26 WBR17:WBR26 WLN17:WLN26 WVJ17:WVJ26 B65553:B65562 IX65553:IX65562 ST65553:ST65562 ACP65553:ACP65562 AML65553:AML65562 AWH65553:AWH65562 BGD65553:BGD65562 BPZ65553:BPZ65562 BZV65553:BZV65562 CJR65553:CJR65562 CTN65553:CTN65562 DDJ65553:DDJ65562 DNF65553:DNF65562 DXB65553:DXB65562 EGX65553:EGX65562 EQT65553:EQT65562 FAP65553:FAP65562 FKL65553:FKL65562 FUH65553:FUH65562 GED65553:GED65562 GNZ65553:GNZ65562 GXV65553:GXV65562 HHR65553:HHR65562 HRN65553:HRN65562 IBJ65553:IBJ65562 ILF65553:ILF65562 IVB65553:IVB65562 JEX65553:JEX65562 JOT65553:JOT65562 JYP65553:JYP65562 KIL65553:KIL65562 KSH65553:KSH65562 LCD65553:LCD65562 LLZ65553:LLZ65562 LVV65553:LVV65562 MFR65553:MFR65562 MPN65553:MPN65562 MZJ65553:MZJ65562 NJF65553:NJF65562 NTB65553:NTB65562 OCX65553:OCX65562 OMT65553:OMT65562 OWP65553:OWP65562 PGL65553:PGL65562 PQH65553:PQH65562 QAD65553:QAD65562 QJZ65553:QJZ65562 QTV65553:QTV65562 RDR65553:RDR65562 RNN65553:RNN65562 RXJ65553:RXJ65562 SHF65553:SHF65562 SRB65553:SRB65562 TAX65553:TAX65562 TKT65553:TKT65562 TUP65553:TUP65562 UEL65553:UEL65562 UOH65553:UOH65562 UYD65553:UYD65562 VHZ65553:VHZ65562 VRV65553:VRV65562 WBR65553:WBR65562 WLN65553:WLN65562 WVJ65553:WVJ65562 B131089:B131098 IX131089:IX131098 ST131089:ST131098 ACP131089:ACP131098 AML131089:AML131098 AWH131089:AWH131098 BGD131089:BGD131098 BPZ131089:BPZ131098 BZV131089:BZV131098 CJR131089:CJR131098 CTN131089:CTN131098 DDJ131089:DDJ131098 DNF131089:DNF131098 DXB131089:DXB131098 EGX131089:EGX131098 EQT131089:EQT131098 FAP131089:FAP131098 FKL131089:FKL131098 FUH131089:FUH131098 GED131089:GED131098 GNZ131089:GNZ131098 GXV131089:GXV131098 HHR131089:HHR131098 HRN131089:HRN131098 IBJ131089:IBJ131098 ILF131089:ILF131098 IVB131089:IVB131098 JEX131089:JEX131098 JOT131089:JOT131098 JYP131089:JYP131098 KIL131089:KIL131098 KSH131089:KSH131098 LCD131089:LCD131098 LLZ131089:LLZ131098 LVV131089:LVV131098 MFR131089:MFR131098 MPN131089:MPN131098 MZJ131089:MZJ131098 NJF131089:NJF131098 NTB131089:NTB131098 OCX131089:OCX131098 OMT131089:OMT131098 OWP131089:OWP131098 PGL131089:PGL131098 PQH131089:PQH131098 QAD131089:QAD131098 QJZ131089:QJZ131098 QTV131089:QTV131098 RDR131089:RDR131098 RNN131089:RNN131098 RXJ131089:RXJ131098 SHF131089:SHF131098 SRB131089:SRB131098 TAX131089:TAX131098 TKT131089:TKT131098 TUP131089:TUP131098 UEL131089:UEL131098 UOH131089:UOH131098 UYD131089:UYD131098 VHZ131089:VHZ131098 VRV131089:VRV131098 WBR131089:WBR131098 WLN131089:WLN131098 WVJ131089:WVJ131098 B196625:B196634 IX196625:IX196634 ST196625:ST196634 ACP196625:ACP196634 AML196625:AML196634 AWH196625:AWH196634 BGD196625:BGD196634 BPZ196625:BPZ196634 BZV196625:BZV196634 CJR196625:CJR196634 CTN196625:CTN196634 DDJ196625:DDJ196634 DNF196625:DNF196634 DXB196625:DXB196634 EGX196625:EGX196634 EQT196625:EQT196634 FAP196625:FAP196634 FKL196625:FKL196634 FUH196625:FUH196634 GED196625:GED196634 GNZ196625:GNZ196634 GXV196625:GXV196634 HHR196625:HHR196634 HRN196625:HRN196634 IBJ196625:IBJ196634 ILF196625:ILF196634 IVB196625:IVB196634 JEX196625:JEX196634 JOT196625:JOT196634 JYP196625:JYP196634 KIL196625:KIL196634 KSH196625:KSH196634 LCD196625:LCD196634 LLZ196625:LLZ196634 LVV196625:LVV196634 MFR196625:MFR196634 MPN196625:MPN196634 MZJ196625:MZJ196634 NJF196625:NJF196634 NTB196625:NTB196634 OCX196625:OCX196634 OMT196625:OMT196634 OWP196625:OWP196634 PGL196625:PGL196634 PQH196625:PQH196634 QAD196625:QAD196634 QJZ196625:QJZ196634 QTV196625:QTV196634 RDR196625:RDR196634 RNN196625:RNN196634 RXJ196625:RXJ196634 SHF196625:SHF196634 SRB196625:SRB196634 TAX196625:TAX196634 TKT196625:TKT196634 TUP196625:TUP196634 UEL196625:UEL196634 UOH196625:UOH196634 UYD196625:UYD196634 VHZ196625:VHZ196634 VRV196625:VRV196634 WBR196625:WBR196634 WLN196625:WLN196634 WVJ196625:WVJ196634 B262161:B262170 IX262161:IX262170 ST262161:ST262170 ACP262161:ACP262170 AML262161:AML262170 AWH262161:AWH262170 BGD262161:BGD262170 BPZ262161:BPZ262170 BZV262161:BZV262170 CJR262161:CJR262170 CTN262161:CTN262170 DDJ262161:DDJ262170 DNF262161:DNF262170 DXB262161:DXB262170 EGX262161:EGX262170 EQT262161:EQT262170 FAP262161:FAP262170 FKL262161:FKL262170 FUH262161:FUH262170 GED262161:GED262170 GNZ262161:GNZ262170 GXV262161:GXV262170 HHR262161:HHR262170 HRN262161:HRN262170 IBJ262161:IBJ262170 ILF262161:ILF262170 IVB262161:IVB262170 JEX262161:JEX262170 JOT262161:JOT262170 JYP262161:JYP262170 KIL262161:KIL262170 KSH262161:KSH262170 LCD262161:LCD262170 LLZ262161:LLZ262170 LVV262161:LVV262170 MFR262161:MFR262170 MPN262161:MPN262170 MZJ262161:MZJ262170 NJF262161:NJF262170 NTB262161:NTB262170 OCX262161:OCX262170 OMT262161:OMT262170 OWP262161:OWP262170 PGL262161:PGL262170 PQH262161:PQH262170 QAD262161:QAD262170 QJZ262161:QJZ262170 QTV262161:QTV262170 RDR262161:RDR262170 RNN262161:RNN262170 RXJ262161:RXJ262170 SHF262161:SHF262170 SRB262161:SRB262170 TAX262161:TAX262170 TKT262161:TKT262170 TUP262161:TUP262170 UEL262161:UEL262170 UOH262161:UOH262170 UYD262161:UYD262170 VHZ262161:VHZ262170 VRV262161:VRV262170 WBR262161:WBR262170 WLN262161:WLN262170 WVJ262161:WVJ262170 B327697:B327706 IX327697:IX327706 ST327697:ST327706 ACP327697:ACP327706 AML327697:AML327706 AWH327697:AWH327706 BGD327697:BGD327706 BPZ327697:BPZ327706 BZV327697:BZV327706 CJR327697:CJR327706 CTN327697:CTN327706 DDJ327697:DDJ327706 DNF327697:DNF327706 DXB327697:DXB327706 EGX327697:EGX327706 EQT327697:EQT327706 FAP327697:FAP327706 FKL327697:FKL327706 FUH327697:FUH327706 GED327697:GED327706 GNZ327697:GNZ327706 GXV327697:GXV327706 HHR327697:HHR327706 HRN327697:HRN327706 IBJ327697:IBJ327706 ILF327697:ILF327706 IVB327697:IVB327706 JEX327697:JEX327706 JOT327697:JOT327706 JYP327697:JYP327706 KIL327697:KIL327706 KSH327697:KSH327706 LCD327697:LCD327706 LLZ327697:LLZ327706 LVV327697:LVV327706 MFR327697:MFR327706 MPN327697:MPN327706 MZJ327697:MZJ327706 NJF327697:NJF327706 NTB327697:NTB327706 OCX327697:OCX327706 OMT327697:OMT327706 OWP327697:OWP327706 PGL327697:PGL327706 PQH327697:PQH327706 QAD327697:QAD327706 QJZ327697:QJZ327706 QTV327697:QTV327706 RDR327697:RDR327706 RNN327697:RNN327706 RXJ327697:RXJ327706 SHF327697:SHF327706 SRB327697:SRB327706 TAX327697:TAX327706 TKT327697:TKT327706 TUP327697:TUP327706 UEL327697:UEL327706 UOH327697:UOH327706 UYD327697:UYD327706 VHZ327697:VHZ327706 VRV327697:VRV327706 WBR327697:WBR327706 WLN327697:WLN327706 WVJ327697:WVJ327706 B393233:B393242 IX393233:IX393242 ST393233:ST393242 ACP393233:ACP393242 AML393233:AML393242 AWH393233:AWH393242 BGD393233:BGD393242 BPZ393233:BPZ393242 BZV393233:BZV393242 CJR393233:CJR393242 CTN393233:CTN393242 DDJ393233:DDJ393242 DNF393233:DNF393242 DXB393233:DXB393242 EGX393233:EGX393242 EQT393233:EQT393242 FAP393233:FAP393242 FKL393233:FKL393242 FUH393233:FUH393242 GED393233:GED393242 GNZ393233:GNZ393242 GXV393233:GXV393242 HHR393233:HHR393242 HRN393233:HRN393242 IBJ393233:IBJ393242 ILF393233:ILF393242 IVB393233:IVB393242 JEX393233:JEX393242 JOT393233:JOT393242 JYP393233:JYP393242 KIL393233:KIL393242 KSH393233:KSH393242 LCD393233:LCD393242 LLZ393233:LLZ393242 LVV393233:LVV393242 MFR393233:MFR393242 MPN393233:MPN393242 MZJ393233:MZJ393242 NJF393233:NJF393242 NTB393233:NTB393242 OCX393233:OCX393242 OMT393233:OMT393242 OWP393233:OWP393242 PGL393233:PGL393242 PQH393233:PQH393242 QAD393233:QAD393242 QJZ393233:QJZ393242 QTV393233:QTV393242 RDR393233:RDR393242 RNN393233:RNN393242 RXJ393233:RXJ393242 SHF393233:SHF393242 SRB393233:SRB393242 TAX393233:TAX393242 TKT393233:TKT393242 TUP393233:TUP393242 UEL393233:UEL393242 UOH393233:UOH393242 UYD393233:UYD393242 VHZ393233:VHZ393242 VRV393233:VRV393242 WBR393233:WBR393242 WLN393233:WLN393242 WVJ393233:WVJ393242 B458769:B458778 IX458769:IX458778 ST458769:ST458778 ACP458769:ACP458778 AML458769:AML458778 AWH458769:AWH458778 BGD458769:BGD458778 BPZ458769:BPZ458778 BZV458769:BZV458778 CJR458769:CJR458778 CTN458769:CTN458778 DDJ458769:DDJ458778 DNF458769:DNF458778 DXB458769:DXB458778 EGX458769:EGX458778 EQT458769:EQT458778 FAP458769:FAP458778 FKL458769:FKL458778 FUH458769:FUH458778 GED458769:GED458778 GNZ458769:GNZ458778 GXV458769:GXV458778 HHR458769:HHR458778 HRN458769:HRN458778 IBJ458769:IBJ458778 ILF458769:ILF458778 IVB458769:IVB458778 JEX458769:JEX458778 JOT458769:JOT458778 JYP458769:JYP458778 KIL458769:KIL458778 KSH458769:KSH458778 LCD458769:LCD458778 LLZ458769:LLZ458778 LVV458769:LVV458778 MFR458769:MFR458778 MPN458769:MPN458778 MZJ458769:MZJ458778 NJF458769:NJF458778 NTB458769:NTB458778 OCX458769:OCX458778 OMT458769:OMT458778 OWP458769:OWP458778 PGL458769:PGL458778 PQH458769:PQH458778 QAD458769:QAD458778 QJZ458769:QJZ458778 QTV458769:QTV458778 RDR458769:RDR458778 RNN458769:RNN458778 RXJ458769:RXJ458778 SHF458769:SHF458778 SRB458769:SRB458778 TAX458769:TAX458778 TKT458769:TKT458778 TUP458769:TUP458778 UEL458769:UEL458778 UOH458769:UOH458778 UYD458769:UYD458778 VHZ458769:VHZ458778 VRV458769:VRV458778 WBR458769:WBR458778 WLN458769:WLN458778 WVJ458769:WVJ458778 B524305:B524314 IX524305:IX524314 ST524305:ST524314 ACP524305:ACP524314 AML524305:AML524314 AWH524305:AWH524314 BGD524305:BGD524314 BPZ524305:BPZ524314 BZV524305:BZV524314 CJR524305:CJR524314 CTN524305:CTN524314 DDJ524305:DDJ524314 DNF524305:DNF524314 DXB524305:DXB524314 EGX524305:EGX524314 EQT524305:EQT524314 FAP524305:FAP524314 FKL524305:FKL524314 FUH524305:FUH524314 GED524305:GED524314 GNZ524305:GNZ524314 GXV524305:GXV524314 HHR524305:HHR524314 HRN524305:HRN524314 IBJ524305:IBJ524314 ILF524305:ILF524314 IVB524305:IVB524314 JEX524305:JEX524314 JOT524305:JOT524314 JYP524305:JYP524314 KIL524305:KIL524314 KSH524305:KSH524314 LCD524305:LCD524314 LLZ524305:LLZ524314 LVV524305:LVV524314 MFR524305:MFR524314 MPN524305:MPN524314 MZJ524305:MZJ524314 NJF524305:NJF524314 NTB524305:NTB524314 OCX524305:OCX524314 OMT524305:OMT524314 OWP524305:OWP524314 PGL524305:PGL524314 PQH524305:PQH524314 QAD524305:QAD524314 QJZ524305:QJZ524314 QTV524305:QTV524314 RDR524305:RDR524314 RNN524305:RNN524314 RXJ524305:RXJ524314 SHF524305:SHF524314 SRB524305:SRB524314 TAX524305:TAX524314 TKT524305:TKT524314 TUP524305:TUP524314 UEL524305:UEL524314 UOH524305:UOH524314 UYD524305:UYD524314 VHZ524305:VHZ524314 VRV524305:VRV524314 WBR524305:WBR524314 WLN524305:WLN524314 WVJ524305:WVJ524314 B589841:B589850 IX589841:IX589850 ST589841:ST589850 ACP589841:ACP589850 AML589841:AML589850 AWH589841:AWH589850 BGD589841:BGD589850 BPZ589841:BPZ589850 BZV589841:BZV589850 CJR589841:CJR589850 CTN589841:CTN589850 DDJ589841:DDJ589850 DNF589841:DNF589850 DXB589841:DXB589850 EGX589841:EGX589850 EQT589841:EQT589850 FAP589841:FAP589850 FKL589841:FKL589850 FUH589841:FUH589850 GED589841:GED589850 GNZ589841:GNZ589850 GXV589841:GXV589850 HHR589841:HHR589850 HRN589841:HRN589850 IBJ589841:IBJ589850 ILF589841:ILF589850 IVB589841:IVB589850 JEX589841:JEX589850 JOT589841:JOT589850 JYP589841:JYP589850 KIL589841:KIL589850 KSH589841:KSH589850 LCD589841:LCD589850 LLZ589841:LLZ589850 LVV589841:LVV589850 MFR589841:MFR589850 MPN589841:MPN589850 MZJ589841:MZJ589850 NJF589841:NJF589850 NTB589841:NTB589850 OCX589841:OCX589850 OMT589841:OMT589850 OWP589841:OWP589850 PGL589841:PGL589850 PQH589841:PQH589850 QAD589841:QAD589850 QJZ589841:QJZ589850 QTV589841:QTV589850 RDR589841:RDR589850 RNN589841:RNN589850 RXJ589841:RXJ589850 SHF589841:SHF589850 SRB589841:SRB589850 TAX589841:TAX589850 TKT589841:TKT589850 TUP589841:TUP589850 UEL589841:UEL589850 UOH589841:UOH589850 UYD589841:UYD589850 VHZ589841:VHZ589850 VRV589841:VRV589850 WBR589841:WBR589850 WLN589841:WLN589850 WVJ589841:WVJ589850 B655377:B655386 IX655377:IX655386 ST655377:ST655386 ACP655377:ACP655386 AML655377:AML655386 AWH655377:AWH655386 BGD655377:BGD655386 BPZ655377:BPZ655386 BZV655377:BZV655386 CJR655377:CJR655386 CTN655377:CTN655386 DDJ655377:DDJ655386 DNF655377:DNF655386 DXB655377:DXB655386 EGX655377:EGX655386 EQT655377:EQT655386 FAP655377:FAP655386 FKL655377:FKL655386 FUH655377:FUH655386 GED655377:GED655386 GNZ655377:GNZ655386 GXV655377:GXV655386 HHR655377:HHR655386 HRN655377:HRN655386 IBJ655377:IBJ655386 ILF655377:ILF655386 IVB655377:IVB655386 JEX655377:JEX655386 JOT655377:JOT655386 JYP655377:JYP655386 KIL655377:KIL655386 KSH655377:KSH655386 LCD655377:LCD655386 LLZ655377:LLZ655386 LVV655377:LVV655386 MFR655377:MFR655386 MPN655377:MPN655386 MZJ655377:MZJ655386 NJF655377:NJF655386 NTB655377:NTB655386 OCX655377:OCX655386 OMT655377:OMT655386 OWP655377:OWP655386 PGL655377:PGL655386 PQH655377:PQH655386 QAD655377:QAD655386 QJZ655377:QJZ655386 QTV655377:QTV655386 RDR655377:RDR655386 RNN655377:RNN655386 RXJ655377:RXJ655386 SHF655377:SHF655386 SRB655377:SRB655386 TAX655377:TAX655386 TKT655377:TKT655386 TUP655377:TUP655386 UEL655377:UEL655386 UOH655377:UOH655386 UYD655377:UYD655386 VHZ655377:VHZ655386 VRV655377:VRV655386 WBR655377:WBR655386 WLN655377:WLN655386 WVJ655377:WVJ655386 B720913:B720922 IX720913:IX720922 ST720913:ST720922 ACP720913:ACP720922 AML720913:AML720922 AWH720913:AWH720922 BGD720913:BGD720922 BPZ720913:BPZ720922 BZV720913:BZV720922 CJR720913:CJR720922 CTN720913:CTN720922 DDJ720913:DDJ720922 DNF720913:DNF720922 DXB720913:DXB720922 EGX720913:EGX720922 EQT720913:EQT720922 FAP720913:FAP720922 FKL720913:FKL720922 FUH720913:FUH720922 GED720913:GED720922 GNZ720913:GNZ720922 GXV720913:GXV720922 HHR720913:HHR720922 HRN720913:HRN720922 IBJ720913:IBJ720922 ILF720913:ILF720922 IVB720913:IVB720922 JEX720913:JEX720922 JOT720913:JOT720922 JYP720913:JYP720922 KIL720913:KIL720922 KSH720913:KSH720922 LCD720913:LCD720922 LLZ720913:LLZ720922 LVV720913:LVV720922 MFR720913:MFR720922 MPN720913:MPN720922 MZJ720913:MZJ720922 NJF720913:NJF720922 NTB720913:NTB720922 OCX720913:OCX720922 OMT720913:OMT720922 OWP720913:OWP720922 PGL720913:PGL720922 PQH720913:PQH720922 QAD720913:QAD720922 QJZ720913:QJZ720922 QTV720913:QTV720922 RDR720913:RDR720922 RNN720913:RNN720922 RXJ720913:RXJ720922 SHF720913:SHF720922 SRB720913:SRB720922 TAX720913:TAX720922 TKT720913:TKT720922 TUP720913:TUP720922 UEL720913:UEL720922 UOH720913:UOH720922 UYD720913:UYD720922 VHZ720913:VHZ720922 VRV720913:VRV720922 WBR720913:WBR720922 WLN720913:WLN720922 WVJ720913:WVJ720922 B786449:B786458 IX786449:IX786458 ST786449:ST786458 ACP786449:ACP786458 AML786449:AML786458 AWH786449:AWH786458 BGD786449:BGD786458 BPZ786449:BPZ786458 BZV786449:BZV786458 CJR786449:CJR786458 CTN786449:CTN786458 DDJ786449:DDJ786458 DNF786449:DNF786458 DXB786449:DXB786458 EGX786449:EGX786458 EQT786449:EQT786458 FAP786449:FAP786458 FKL786449:FKL786458 FUH786449:FUH786458 GED786449:GED786458 GNZ786449:GNZ786458 GXV786449:GXV786458 HHR786449:HHR786458 HRN786449:HRN786458 IBJ786449:IBJ786458 ILF786449:ILF786458 IVB786449:IVB786458 JEX786449:JEX786458 JOT786449:JOT786458 JYP786449:JYP786458 KIL786449:KIL786458 KSH786449:KSH786458 LCD786449:LCD786458 LLZ786449:LLZ786458 LVV786449:LVV786458 MFR786449:MFR786458 MPN786449:MPN786458 MZJ786449:MZJ786458 NJF786449:NJF786458 NTB786449:NTB786458 OCX786449:OCX786458 OMT786449:OMT786458 OWP786449:OWP786458 PGL786449:PGL786458 PQH786449:PQH786458 QAD786449:QAD786458 QJZ786449:QJZ786458 QTV786449:QTV786458 RDR786449:RDR786458 RNN786449:RNN786458 RXJ786449:RXJ786458 SHF786449:SHF786458 SRB786449:SRB786458 TAX786449:TAX786458 TKT786449:TKT786458 TUP786449:TUP786458 UEL786449:UEL786458 UOH786449:UOH786458 UYD786449:UYD786458 VHZ786449:VHZ786458 VRV786449:VRV786458 WBR786449:WBR786458 WLN786449:WLN786458 WVJ786449:WVJ786458 B851985:B851994 IX851985:IX851994 ST851985:ST851994 ACP851985:ACP851994 AML851985:AML851994 AWH851985:AWH851994 BGD851985:BGD851994 BPZ851985:BPZ851994 BZV851985:BZV851994 CJR851985:CJR851994 CTN851985:CTN851994 DDJ851985:DDJ851994 DNF851985:DNF851994 DXB851985:DXB851994 EGX851985:EGX851994 EQT851985:EQT851994 FAP851985:FAP851994 FKL851985:FKL851994 FUH851985:FUH851994 GED851985:GED851994 GNZ851985:GNZ851994 GXV851985:GXV851994 HHR851985:HHR851994 HRN851985:HRN851994 IBJ851985:IBJ851994 ILF851985:ILF851994 IVB851985:IVB851994 JEX851985:JEX851994 JOT851985:JOT851994 JYP851985:JYP851994 KIL851985:KIL851994 KSH851985:KSH851994 LCD851985:LCD851994 LLZ851985:LLZ851994 LVV851985:LVV851994 MFR851985:MFR851994 MPN851985:MPN851994 MZJ851985:MZJ851994 NJF851985:NJF851994 NTB851985:NTB851994 OCX851985:OCX851994 OMT851985:OMT851994 OWP851985:OWP851994 PGL851985:PGL851994 PQH851985:PQH851994 QAD851985:QAD851994 QJZ851985:QJZ851994 QTV851985:QTV851994 RDR851985:RDR851994 RNN851985:RNN851994 RXJ851985:RXJ851994 SHF851985:SHF851994 SRB851985:SRB851994 TAX851985:TAX851994 TKT851985:TKT851994 TUP851985:TUP851994 UEL851985:UEL851994 UOH851985:UOH851994 UYD851985:UYD851994 VHZ851985:VHZ851994 VRV851985:VRV851994 WBR851985:WBR851994 WLN851985:WLN851994 WVJ851985:WVJ851994 B917521:B917530 IX917521:IX917530 ST917521:ST917530 ACP917521:ACP917530 AML917521:AML917530 AWH917521:AWH917530 BGD917521:BGD917530 BPZ917521:BPZ917530 BZV917521:BZV917530 CJR917521:CJR917530 CTN917521:CTN917530 DDJ917521:DDJ917530 DNF917521:DNF917530 DXB917521:DXB917530 EGX917521:EGX917530 EQT917521:EQT917530 FAP917521:FAP917530 FKL917521:FKL917530 FUH917521:FUH917530 GED917521:GED917530 GNZ917521:GNZ917530 GXV917521:GXV917530 HHR917521:HHR917530 HRN917521:HRN917530 IBJ917521:IBJ917530 ILF917521:ILF917530 IVB917521:IVB917530 JEX917521:JEX917530 JOT917521:JOT917530 JYP917521:JYP917530 KIL917521:KIL917530 KSH917521:KSH917530 LCD917521:LCD917530 LLZ917521:LLZ917530 LVV917521:LVV917530 MFR917521:MFR917530 MPN917521:MPN917530 MZJ917521:MZJ917530 NJF917521:NJF917530 NTB917521:NTB917530 OCX917521:OCX917530 OMT917521:OMT917530 OWP917521:OWP917530 PGL917521:PGL917530 PQH917521:PQH917530 QAD917521:QAD917530 QJZ917521:QJZ917530 QTV917521:QTV917530 RDR917521:RDR917530 RNN917521:RNN917530 RXJ917521:RXJ917530 SHF917521:SHF917530 SRB917521:SRB917530 TAX917521:TAX917530 TKT917521:TKT917530 TUP917521:TUP917530 UEL917521:UEL917530 UOH917521:UOH917530 UYD917521:UYD917530 VHZ917521:VHZ917530 VRV917521:VRV917530 WBR917521:WBR917530 WLN917521:WLN917530 WVJ917521:WVJ917530 B983057:B983066 IX983057:IX983066 ST983057:ST983066 ACP983057:ACP983066 AML983057:AML983066 AWH983057:AWH983066 BGD983057:BGD983066 BPZ983057:BPZ983066 BZV983057:BZV983066 CJR983057:CJR983066 CTN983057:CTN983066 DDJ983057:DDJ983066 DNF983057:DNF983066 DXB983057:DXB983066 EGX983057:EGX983066 EQT983057:EQT983066 FAP983057:FAP983066 FKL983057:FKL983066 FUH983057:FUH983066 GED983057:GED983066 GNZ983057:GNZ983066 GXV983057:GXV983066 HHR983057:HHR983066 HRN983057:HRN983066 IBJ983057:IBJ983066 ILF983057:ILF983066 IVB983057:IVB983066 JEX983057:JEX983066 JOT983057:JOT983066 JYP983057:JYP983066 KIL983057:KIL983066 KSH983057:KSH983066 LCD983057:LCD983066 LLZ983057:LLZ983066 LVV983057:LVV983066 MFR983057:MFR983066 MPN983057:MPN983066 MZJ983057:MZJ983066 NJF983057:NJF983066 NTB983057:NTB983066 OCX983057:OCX983066 OMT983057:OMT983066 OWP983057:OWP983066 PGL983057:PGL983066 PQH983057:PQH983066 QAD983057:QAD983066 QJZ983057:QJZ983066 QTV983057:QTV983066 RDR983057:RDR983066 RNN983057:RNN983066 RXJ983057:RXJ983066 SHF983057:SHF983066 SRB983057:SRB983066 TAX983057:TAX983066 TKT983057:TKT983066 TUP983057:TUP983066 UEL983057:UEL983066 UOH983057:UOH983066 UYD983057:UYD983066 VHZ983057:VHZ983066 VRV983057:VRV983066 WBR983057:WBR983066 WLN983057:WLN983066 WVJ983057:WVJ983066" xr:uid="{19ACF939-602F-F94E-9F47-A13180A75CFB}">
      <formula1>0</formula1>
      <formula2>1234567890</formula2>
    </dataValidation>
    <dataValidation errorStyle="warning" allowBlank="1" showInputMessage="1" showErrorMessage="1" prompt="Separate names by commas" sqref="B38 IX38 ST38 ACP38 AML38 AWH38 BGD38 BPZ38 BZV38 CJR38 CTN38 DDJ38 DNF38 DXB38 EGX38 EQT38 FAP38 FKL38 FUH38 GED38 GNZ38 GXV38 HHR38 HRN38 IBJ38 ILF38 IVB38 JEX38 JOT38 JYP38 KIL38 KSH38 LCD38 LLZ38 LVV38 MFR38 MPN38 MZJ38 NJF38 NTB38 OCX38 OMT38 OWP38 PGL38 PQH38 QAD38 QJZ38 QTV38 RDR38 RNN38 RXJ38 SHF38 SRB38 TAX38 TKT38 TUP38 UEL38 UOH38 UYD38 VHZ38 VRV38 WBR38 WLN38 WVJ38 B65574 IX65574 ST65574 ACP65574 AML65574 AWH65574 BGD65574 BPZ65574 BZV65574 CJR65574 CTN65574 DDJ65574 DNF65574 DXB65574 EGX65574 EQT65574 FAP65574 FKL65574 FUH65574 GED65574 GNZ65574 GXV65574 HHR65574 HRN65574 IBJ65574 ILF65574 IVB65574 JEX65574 JOT65574 JYP65574 KIL65574 KSH65574 LCD65574 LLZ65574 LVV65574 MFR65574 MPN65574 MZJ65574 NJF65574 NTB65574 OCX65574 OMT65574 OWP65574 PGL65574 PQH65574 QAD65574 QJZ65574 QTV65574 RDR65574 RNN65574 RXJ65574 SHF65574 SRB65574 TAX65574 TKT65574 TUP65574 UEL65574 UOH65574 UYD65574 VHZ65574 VRV65574 WBR65574 WLN65574 WVJ65574 B131110 IX131110 ST131110 ACP131110 AML131110 AWH131110 BGD131110 BPZ131110 BZV131110 CJR131110 CTN131110 DDJ131110 DNF131110 DXB131110 EGX131110 EQT131110 FAP131110 FKL131110 FUH131110 GED131110 GNZ131110 GXV131110 HHR131110 HRN131110 IBJ131110 ILF131110 IVB131110 JEX131110 JOT131110 JYP131110 KIL131110 KSH131110 LCD131110 LLZ131110 LVV131110 MFR131110 MPN131110 MZJ131110 NJF131110 NTB131110 OCX131110 OMT131110 OWP131110 PGL131110 PQH131110 QAD131110 QJZ131110 QTV131110 RDR131110 RNN131110 RXJ131110 SHF131110 SRB131110 TAX131110 TKT131110 TUP131110 UEL131110 UOH131110 UYD131110 VHZ131110 VRV131110 WBR131110 WLN131110 WVJ131110 B196646 IX196646 ST196646 ACP196646 AML196646 AWH196646 BGD196646 BPZ196646 BZV196646 CJR196646 CTN196646 DDJ196646 DNF196646 DXB196646 EGX196646 EQT196646 FAP196646 FKL196646 FUH196646 GED196646 GNZ196646 GXV196646 HHR196646 HRN196646 IBJ196646 ILF196646 IVB196646 JEX196646 JOT196646 JYP196646 KIL196646 KSH196646 LCD196646 LLZ196646 LVV196646 MFR196646 MPN196646 MZJ196646 NJF196646 NTB196646 OCX196646 OMT196646 OWP196646 PGL196646 PQH196646 QAD196646 QJZ196646 QTV196646 RDR196646 RNN196646 RXJ196646 SHF196646 SRB196646 TAX196646 TKT196646 TUP196646 UEL196646 UOH196646 UYD196646 VHZ196646 VRV196646 WBR196646 WLN196646 WVJ196646 B262182 IX262182 ST262182 ACP262182 AML262182 AWH262182 BGD262182 BPZ262182 BZV262182 CJR262182 CTN262182 DDJ262182 DNF262182 DXB262182 EGX262182 EQT262182 FAP262182 FKL262182 FUH262182 GED262182 GNZ262182 GXV262182 HHR262182 HRN262182 IBJ262182 ILF262182 IVB262182 JEX262182 JOT262182 JYP262182 KIL262182 KSH262182 LCD262182 LLZ262182 LVV262182 MFR262182 MPN262182 MZJ262182 NJF262182 NTB262182 OCX262182 OMT262182 OWP262182 PGL262182 PQH262182 QAD262182 QJZ262182 QTV262182 RDR262182 RNN262182 RXJ262182 SHF262182 SRB262182 TAX262182 TKT262182 TUP262182 UEL262182 UOH262182 UYD262182 VHZ262182 VRV262182 WBR262182 WLN262182 WVJ262182 B327718 IX327718 ST327718 ACP327718 AML327718 AWH327718 BGD327718 BPZ327718 BZV327718 CJR327718 CTN327718 DDJ327718 DNF327718 DXB327718 EGX327718 EQT327718 FAP327718 FKL327718 FUH327718 GED327718 GNZ327718 GXV327718 HHR327718 HRN327718 IBJ327718 ILF327718 IVB327718 JEX327718 JOT327718 JYP327718 KIL327718 KSH327718 LCD327718 LLZ327718 LVV327718 MFR327718 MPN327718 MZJ327718 NJF327718 NTB327718 OCX327718 OMT327718 OWP327718 PGL327718 PQH327718 QAD327718 QJZ327718 QTV327718 RDR327718 RNN327718 RXJ327718 SHF327718 SRB327718 TAX327718 TKT327718 TUP327718 UEL327718 UOH327718 UYD327718 VHZ327718 VRV327718 WBR327718 WLN327718 WVJ327718 B393254 IX393254 ST393254 ACP393254 AML393254 AWH393254 BGD393254 BPZ393254 BZV393254 CJR393254 CTN393254 DDJ393254 DNF393254 DXB393254 EGX393254 EQT393254 FAP393254 FKL393254 FUH393254 GED393254 GNZ393254 GXV393254 HHR393254 HRN393254 IBJ393254 ILF393254 IVB393254 JEX393254 JOT393254 JYP393254 KIL393254 KSH393254 LCD393254 LLZ393254 LVV393254 MFR393254 MPN393254 MZJ393254 NJF393254 NTB393254 OCX393254 OMT393254 OWP393254 PGL393254 PQH393254 QAD393254 QJZ393254 QTV393254 RDR393254 RNN393254 RXJ393254 SHF393254 SRB393254 TAX393254 TKT393254 TUP393254 UEL393254 UOH393254 UYD393254 VHZ393254 VRV393254 WBR393254 WLN393254 WVJ393254 B458790 IX458790 ST458790 ACP458790 AML458790 AWH458790 BGD458790 BPZ458790 BZV458790 CJR458790 CTN458790 DDJ458790 DNF458790 DXB458790 EGX458790 EQT458790 FAP458790 FKL458790 FUH458790 GED458790 GNZ458790 GXV458790 HHR458790 HRN458790 IBJ458790 ILF458790 IVB458790 JEX458790 JOT458790 JYP458790 KIL458790 KSH458790 LCD458790 LLZ458790 LVV458790 MFR458790 MPN458790 MZJ458790 NJF458790 NTB458790 OCX458790 OMT458790 OWP458790 PGL458790 PQH458790 QAD458790 QJZ458790 QTV458790 RDR458790 RNN458790 RXJ458790 SHF458790 SRB458790 TAX458790 TKT458790 TUP458790 UEL458790 UOH458790 UYD458790 VHZ458790 VRV458790 WBR458790 WLN458790 WVJ458790 B524326 IX524326 ST524326 ACP524326 AML524326 AWH524326 BGD524326 BPZ524326 BZV524326 CJR524326 CTN524326 DDJ524326 DNF524326 DXB524326 EGX524326 EQT524326 FAP524326 FKL524326 FUH524326 GED524326 GNZ524326 GXV524326 HHR524326 HRN524326 IBJ524326 ILF524326 IVB524326 JEX524326 JOT524326 JYP524326 KIL524326 KSH524326 LCD524326 LLZ524326 LVV524326 MFR524326 MPN524326 MZJ524326 NJF524326 NTB524326 OCX524326 OMT524326 OWP524326 PGL524326 PQH524326 QAD524326 QJZ524326 QTV524326 RDR524326 RNN524326 RXJ524326 SHF524326 SRB524326 TAX524326 TKT524326 TUP524326 UEL524326 UOH524326 UYD524326 VHZ524326 VRV524326 WBR524326 WLN524326 WVJ524326 B589862 IX589862 ST589862 ACP589862 AML589862 AWH589862 BGD589862 BPZ589862 BZV589862 CJR589862 CTN589862 DDJ589862 DNF589862 DXB589862 EGX589862 EQT589862 FAP589862 FKL589862 FUH589862 GED589862 GNZ589862 GXV589862 HHR589862 HRN589862 IBJ589862 ILF589862 IVB589862 JEX589862 JOT589862 JYP589862 KIL589862 KSH589862 LCD589862 LLZ589862 LVV589862 MFR589862 MPN589862 MZJ589862 NJF589862 NTB589862 OCX589862 OMT589862 OWP589862 PGL589862 PQH589862 QAD589862 QJZ589862 QTV589862 RDR589862 RNN589862 RXJ589862 SHF589862 SRB589862 TAX589862 TKT589862 TUP589862 UEL589862 UOH589862 UYD589862 VHZ589862 VRV589862 WBR589862 WLN589862 WVJ589862 B655398 IX655398 ST655398 ACP655398 AML655398 AWH655398 BGD655398 BPZ655398 BZV655398 CJR655398 CTN655398 DDJ655398 DNF655398 DXB655398 EGX655398 EQT655398 FAP655398 FKL655398 FUH655398 GED655398 GNZ655398 GXV655398 HHR655398 HRN655398 IBJ655398 ILF655398 IVB655398 JEX655398 JOT655398 JYP655398 KIL655398 KSH655398 LCD655398 LLZ655398 LVV655398 MFR655398 MPN655398 MZJ655398 NJF655398 NTB655398 OCX655398 OMT655398 OWP655398 PGL655398 PQH655398 QAD655398 QJZ655398 QTV655398 RDR655398 RNN655398 RXJ655398 SHF655398 SRB655398 TAX655398 TKT655398 TUP655398 UEL655398 UOH655398 UYD655398 VHZ655398 VRV655398 WBR655398 WLN655398 WVJ655398 B720934 IX720934 ST720934 ACP720934 AML720934 AWH720934 BGD720934 BPZ720934 BZV720934 CJR720934 CTN720934 DDJ720934 DNF720934 DXB720934 EGX720934 EQT720934 FAP720934 FKL720934 FUH720934 GED720934 GNZ720934 GXV720934 HHR720934 HRN720934 IBJ720934 ILF720934 IVB720934 JEX720934 JOT720934 JYP720934 KIL720934 KSH720934 LCD720934 LLZ720934 LVV720934 MFR720934 MPN720934 MZJ720934 NJF720934 NTB720934 OCX720934 OMT720934 OWP720934 PGL720934 PQH720934 QAD720934 QJZ720934 QTV720934 RDR720934 RNN720934 RXJ720934 SHF720934 SRB720934 TAX720934 TKT720934 TUP720934 UEL720934 UOH720934 UYD720934 VHZ720934 VRV720934 WBR720934 WLN720934 WVJ720934 B786470 IX786470 ST786470 ACP786470 AML786470 AWH786470 BGD786470 BPZ786470 BZV786470 CJR786470 CTN786470 DDJ786470 DNF786470 DXB786470 EGX786470 EQT786470 FAP786470 FKL786470 FUH786470 GED786470 GNZ786470 GXV786470 HHR786470 HRN786470 IBJ786470 ILF786470 IVB786470 JEX786470 JOT786470 JYP786470 KIL786470 KSH786470 LCD786470 LLZ786470 LVV786470 MFR786470 MPN786470 MZJ786470 NJF786470 NTB786470 OCX786470 OMT786470 OWP786470 PGL786470 PQH786470 QAD786470 QJZ786470 QTV786470 RDR786470 RNN786470 RXJ786470 SHF786470 SRB786470 TAX786470 TKT786470 TUP786470 UEL786470 UOH786470 UYD786470 VHZ786470 VRV786470 WBR786470 WLN786470 WVJ786470 B852006 IX852006 ST852006 ACP852006 AML852006 AWH852006 BGD852006 BPZ852006 BZV852006 CJR852006 CTN852006 DDJ852006 DNF852006 DXB852006 EGX852006 EQT852006 FAP852006 FKL852006 FUH852006 GED852006 GNZ852006 GXV852006 HHR852006 HRN852006 IBJ852006 ILF852006 IVB852006 JEX852006 JOT852006 JYP852006 KIL852006 KSH852006 LCD852006 LLZ852006 LVV852006 MFR852006 MPN852006 MZJ852006 NJF852006 NTB852006 OCX852006 OMT852006 OWP852006 PGL852006 PQH852006 QAD852006 QJZ852006 QTV852006 RDR852006 RNN852006 RXJ852006 SHF852006 SRB852006 TAX852006 TKT852006 TUP852006 UEL852006 UOH852006 UYD852006 VHZ852006 VRV852006 WBR852006 WLN852006 WVJ852006 B917542 IX917542 ST917542 ACP917542 AML917542 AWH917542 BGD917542 BPZ917542 BZV917542 CJR917542 CTN917542 DDJ917542 DNF917542 DXB917542 EGX917542 EQT917542 FAP917542 FKL917542 FUH917542 GED917542 GNZ917542 GXV917542 HHR917542 HRN917542 IBJ917542 ILF917542 IVB917542 JEX917542 JOT917542 JYP917542 KIL917542 KSH917542 LCD917542 LLZ917542 LVV917542 MFR917542 MPN917542 MZJ917542 NJF917542 NTB917542 OCX917542 OMT917542 OWP917542 PGL917542 PQH917542 QAD917542 QJZ917542 QTV917542 RDR917542 RNN917542 RXJ917542 SHF917542 SRB917542 TAX917542 TKT917542 TUP917542 UEL917542 UOH917542 UYD917542 VHZ917542 VRV917542 WBR917542 WLN917542 WVJ917542 B983078 IX983078 ST983078 ACP983078 AML983078 AWH983078 BGD983078 BPZ983078 BZV983078 CJR983078 CTN983078 DDJ983078 DNF983078 DXB983078 EGX983078 EQT983078 FAP983078 FKL983078 FUH983078 GED983078 GNZ983078 GXV983078 HHR983078 HRN983078 IBJ983078 ILF983078 IVB983078 JEX983078 JOT983078 JYP983078 KIL983078 KSH983078 LCD983078 LLZ983078 LVV983078 MFR983078 MPN983078 MZJ983078 NJF983078 NTB983078 OCX983078 OMT983078 OWP983078 PGL983078 PQH983078 QAD983078 QJZ983078 QTV983078 RDR983078 RNN983078 RXJ983078 SHF983078 SRB983078 TAX983078 TKT983078 TUP983078 UEL983078 UOH983078 UYD983078 VHZ983078 VRV983078 WBR983078 WLN983078 WVJ983078 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B98 IX98 ST98 ACP98 AML98 AWH98 BGD98 BPZ98 BZV98 CJR98 CTN98 DDJ98 DNF98 DXB98 EGX98 EQT98 FAP98 FKL98 FUH98 GED98 GNZ98 GXV98 HHR98 HRN98 IBJ98 ILF98 IVB98 JEX98 JOT98 JYP98 KIL98 KSH98 LCD98 LLZ98 LVV98 MFR98 MPN98 MZJ98 NJF98 NTB98 OCX98 OMT98 OWP98 PGL98 PQH98 QAD98 QJZ98 QTV98 RDR98 RNN98 RXJ98 SHF98 SRB98 TAX98 TKT98 TUP98 UEL98 UOH98 UYD98 VHZ98 VRV98 WBR98 WLN98 WVJ98 B65634 IX65634 ST65634 ACP65634 AML65634 AWH65634 BGD65634 BPZ65634 BZV65634 CJR65634 CTN65634 DDJ65634 DNF65634 DXB65634 EGX65634 EQT65634 FAP65634 FKL65634 FUH65634 GED65634 GNZ65634 GXV65634 HHR65634 HRN65634 IBJ65634 ILF65634 IVB65634 JEX65634 JOT65634 JYP65634 KIL65634 KSH65634 LCD65634 LLZ65634 LVV65634 MFR65634 MPN65634 MZJ65634 NJF65634 NTB65634 OCX65634 OMT65634 OWP65634 PGL65634 PQH65634 QAD65634 QJZ65634 QTV65634 RDR65634 RNN65634 RXJ65634 SHF65634 SRB65634 TAX65634 TKT65634 TUP65634 UEL65634 UOH65634 UYD65634 VHZ65634 VRV65634 WBR65634 WLN65634 WVJ65634 B131170 IX131170 ST131170 ACP131170 AML131170 AWH131170 BGD131170 BPZ131170 BZV131170 CJR131170 CTN131170 DDJ131170 DNF131170 DXB131170 EGX131170 EQT131170 FAP131170 FKL131170 FUH131170 GED131170 GNZ131170 GXV131170 HHR131170 HRN131170 IBJ131170 ILF131170 IVB131170 JEX131170 JOT131170 JYP131170 KIL131170 KSH131170 LCD131170 LLZ131170 LVV131170 MFR131170 MPN131170 MZJ131170 NJF131170 NTB131170 OCX131170 OMT131170 OWP131170 PGL131170 PQH131170 QAD131170 QJZ131170 QTV131170 RDR131170 RNN131170 RXJ131170 SHF131170 SRB131170 TAX131170 TKT131170 TUP131170 UEL131170 UOH131170 UYD131170 VHZ131170 VRV131170 WBR131170 WLN131170 WVJ131170 B196706 IX196706 ST196706 ACP196706 AML196706 AWH196706 BGD196706 BPZ196706 BZV196706 CJR196706 CTN196706 DDJ196706 DNF196706 DXB196706 EGX196706 EQT196706 FAP196706 FKL196706 FUH196706 GED196706 GNZ196706 GXV196706 HHR196706 HRN196706 IBJ196706 ILF196706 IVB196706 JEX196706 JOT196706 JYP196706 KIL196706 KSH196706 LCD196706 LLZ196706 LVV196706 MFR196706 MPN196706 MZJ196706 NJF196706 NTB196706 OCX196706 OMT196706 OWP196706 PGL196706 PQH196706 QAD196706 QJZ196706 QTV196706 RDR196706 RNN196706 RXJ196706 SHF196706 SRB196706 TAX196706 TKT196706 TUP196706 UEL196706 UOH196706 UYD196706 VHZ196706 VRV196706 WBR196706 WLN196706 WVJ196706 B262242 IX262242 ST262242 ACP262242 AML262242 AWH262242 BGD262242 BPZ262242 BZV262242 CJR262242 CTN262242 DDJ262242 DNF262242 DXB262242 EGX262242 EQT262242 FAP262242 FKL262242 FUH262242 GED262242 GNZ262242 GXV262242 HHR262242 HRN262242 IBJ262242 ILF262242 IVB262242 JEX262242 JOT262242 JYP262242 KIL262242 KSH262242 LCD262242 LLZ262242 LVV262242 MFR262242 MPN262242 MZJ262242 NJF262242 NTB262242 OCX262242 OMT262242 OWP262242 PGL262242 PQH262242 QAD262242 QJZ262242 QTV262242 RDR262242 RNN262242 RXJ262242 SHF262242 SRB262242 TAX262242 TKT262242 TUP262242 UEL262242 UOH262242 UYD262242 VHZ262242 VRV262242 WBR262242 WLN262242 WVJ262242 B327778 IX327778 ST327778 ACP327778 AML327778 AWH327778 BGD327778 BPZ327778 BZV327778 CJR327778 CTN327778 DDJ327778 DNF327778 DXB327778 EGX327778 EQT327778 FAP327778 FKL327778 FUH327778 GED327778 GNZ327778 GXV327778 HHR327778 HRN327778 IBJ327778 ILF327778 IVB327778 JEX327778 JOT327778 JYP327778 KIL327778 KSH327778 LCD327778 LLZ327778 LVV327778 MFR327778 MPN327778 MZJ327778 NJF327778 NTB327778 OCX327778 OMT327778 OWP327778 PGL327778 PQH327778 QAD327778 QJZ327778 QTV327778 RDR327778 RNN327778 RXJ327778 SHF327778 SRB327778 TAX327778 TKT327778 TUP327778 UEL327778 UOH327778 UYD327778 VHZ327778 VRV327778 WBR327778 WLN327778 WVJ327778 B393314 IX393314 ST393314 ACP393314 AML393314 AWH393314 BGD393314 BPZ393314 BZV393314 CJR393314 CTN393314 DDJ393314 DNF393314 DXB393314 EGX393314 EQT393314 FAP393314 FKL393314 FUH393314 GED393314 GNZ393314 GXV393314 HHR393314 HRN393314 IBJ393314 ILF393314 IVB393314 JEX393314 JOT393314 JYP393314 KIL393314 KSH393314 LCD393314 LLZ393314 LVV393314 MFR393314 MPN393314 MZJ393314 NJF393314 NTB393314 OCX393314 OMT393314 OWP393314 PGL393314 PQH393314 QAD393314 QJZ393314 QTV393314 RDR393314 RNN393314 RXJ393314 SHF393314 SRB393314 TAX393314 TKT393314 TUP393314 UEL393314 UOH393314 UYD393314 VHZ393314 VRV393314 WBR393314 WLN393314 WVJ393314 B458850 IX458850 ST458850 ACP458850 AML458850 AWH458850 BGD458850 BPZ458850 BZV458850 CJR458850 CTN458850 DDJ458850 DNF458850 DXB458850 EGX458850 EQT458850 FAP458850 FKL458850 FUH458850 GED458850 GNZ458850 GXV458850 HHR458850 HRN458850 IBJ458850 ILF458850 IVB458850 JEX458850 JOT458850 JYP458850 KIL458850 KSH458850 LCD458850 LLZ458850 LVV458850 MFR458850 MPN458850 MZJ458850 NJF458850 NTB458850 OCX458850 OMT458850 OWP458850 PGL458850 PQH458850 QAD458850 QJZ458850 QTV458850 RDR458850 RNN458850 RXJ458850 SHF458850 SRB458850 TAX458850 TKT458850 TUP458850 UEL458850 UOH458850 UYD458850 VHZ458850 VRV458850 WBR458850 WLN458850 WVJ458850 B524386 IX524386 ST524386 ACP524386 AML524386 AWH524386 BGD524386 BPZ524386 BZV524386 CJR524386 CTN524386 DDJ524386 DNF524386 DXB524386 EGX524386 EQT524386 FAP524386 FKL524386 FUH524386 GED524386 GNZ524386 GXV524386 HHR524386 HRN524386 IBJ524386 ILF524386 IVB524386 JEX524386 JOT524386 JYP524386 KIL524386 KSH524386 LCD524386 LLZ524386 LVV524386 MFR524386 MPN524386 MZJ524386 NJF524386 NTB524386 OCX524386 OMT524386 OWP524386 PGL524386 PQH524386 QAD524386 QJZ524386 QTV524386 RDR524386 RNN524386 RXJ524386 SHF524386 SRB524386 TAX524386 TKT524386 TUP524386 UEL524386 UOH524386 UYD524386 VHZ524386 VRV524386 WBR524386 WLN524386 WVJ524386 B589922 IX589922 ST589922 ACP589922 AML589922 AWH589922 BGD589922 BPZ589922 BZV589922 CJR589922 CTN589922 DDJ589922 DNF589922 DXB589922 EGX589922 EQT589922 FAP589922 FKL589922 FUH589922 GED589922 GNZ589922 GXV589922 HHR589922 HRN589922 IBJ589922 ILF589922 IVB589922 JEX589922 JOT589922 JYP589922 KIL589922 KSH589922 LCD589922 LLZ589922 LVV589922 MFR589922 MPN589922 MZJ589922 NJF589922 NTB589922 OCX589922 OMT589922 OWP589922 PGL589922 PQH589922 QAD589922 QJZ589922 QTV589922 RDR589922 RNN589922 RXJ589922 SHF589922 SRB589922 TAX589922 TKT589922 TUP589922 UEL589922 UOH589922 UYD589922 VHZ589922 VRV589922 WBR589922 WLN589922 WVJ589922 B655458 IX655458 ST655458 ACP655458 AML655458 AWH655458 BGD655458 BPZ655458 BZV655458 CJR655458 CTN655458 DDJ655458 DNF655458 DXB655458 EGX655458 EQT655458 FAP655458 FKL655458 FUH655458 GED655458 GNZ655458 GXV655458 HHR655458 HRN655458 IBJ655458 ILF655458 IVB655458 JEX655458 JOT655458 JYP655458 KIL655458 KSH655458 LCD655458 LLZ655458 LVV655458 MFR655458 MPN655458 MZJ655458 NJF655458 NTB655458 OCX655458 OMT655458 OWP655458 PGL655458 PQH655458 QAD655458 QJZ655458 QTV655458 RDR655458 RNN655458 RXJ655458 SHF655458 SRB655458 TAX655458 TKT655458 TUP655458 UEL655458 UOH655458 UYD655458 VHZ655458 VRV655458 WBR655458 WLN655458 WVJ655458 B720994 IX720994 ST720994 ACP720994 AML720994 AWH720994 BGD720994 BPZ720994 BZV720994 CJR720994 CTN720994 DDJ720994 DNF720994 DXB720994 EGX720994 EQT720994 FAP720994 FKL720994 FUH720994 GED720994 GNZ720994 GXV720994 HHR720994 HRN720994 IBJ720994 ILF720994 IVB720994 JEX720994 JOT720994 JYP720994 KIL720994 KSH720994 LCD720994 LLZ720994 LVV720994 MFR720994 MPN720994 MZJ720994 NJF720994 NTB720994 OCX720994 OMT720994 OWP720994 PGL720994 PQH720994 QAD720994 QJZ720994 QTV720994 RDR720994 RNN720994 RXJ720994 SHF720994 SRB720994 TAX720994 TKT720994 TUP720994 UEL720994 UOH720994 UYD720994 VHZ720994 VRV720994 WBR720994 WLN720994 WVJ720994 B786530 IX786530 ST786530 ACP786530 AML786530 AWH786530 BGD786530 BPZ786530 BZV786530 CJR786530 CTN786530 DDJ786530 DNF786530 DXB786530 EGX786530 EQT786530 FAP786530 FKL786530 FUH786530 GED786530 GNZ786530 GXV786530 HHR786530 HRN786530 IBJ786530 ILF786530 IVB786530 JEX786530 JOT786530 JYP786530 KIL786530 KSH786530 LCD786530 LLZ786530 LVV786530 MFR786530 MPN786530 MZJ786530 NJF786530 NTB786530 OCX786530 OMT786530 OWP786530 PGL786530 PQH786530 QAD786530 QJZ786530 QTV786530 RDR786530 RNN786530 RXJ786530 SHF786530 SRB786530 TAX786530 TKT786530 TUP786530 UEL786530 UOH786530 UYD786530 VHZ786530 VRV786530 WBR786530 WLN786530 WVJ786530 B852066 IX852066 ST852066 ACP852066 AML852066 AWH852066 BGD852066 BPZ852066 BZV852066 CJR852066 CTN852066 DDJ852066 DNF852066 DXB852066 EGX852066 EQT852066 FAP852066 FKL852066 FUH852066 GED852066 GNZ852066 GXV852066 HHR852066 HRN852066 IBJ852066 ILF852066 IVB852066 JEX852066 JOT852066 JYP852066 KIL852066 KSH852066 LCD852066 LLZ852066 LVV852066 MFR852066 MPN852066 MZJ852066 NJF852066 NTB852066 OCX852066 OMT852066 OWP852066 PGL852066 PQH852066 QAD852066 QJZ852066 QTV852066 RDR852066 RNN852066 RXJ852066 SHF852066 SRB852066 TAX852066 TKT852066 TUP852066 UEL852066 UOH852066 UYD852066 VHZ852066 VRV852066 WBR852066 WLN852066 WVJ852066 B917602 IX917602 ST917602 ACP917602 AML917602 AWH917602 BGD917602 BPZ917602 BZV917602 CJR917602 CTN917602 DDJ917602 DNF917602 DXB917602 EGX917602 EQT917602 FAP917602 FKL917602 FUH917602 GED917602 GNZ917602 GXV917602 HHR917602 HRN917602 IBJ917602 ILF917602 IVB917602 JEX917602 JOT917602 JYP917602 KIL917602 KSH917602 LCD917602 LLZ917602 LVV917602 MFR917602 MPN917602 MZJ917602 NJF917602 NTB917602 OCX917602 OMT917602 OWP917602 PGL917602 PQH917602 QAD917602 QJZ917602 QTV917602 RDR917602 RNN917602 RXJ917602 SHF917602 SRB917602 TAX917602 TKT917602 TUP917602 UEL917602 UOH917602 UYD917602 VHZ917602 VRV917602 WBR917602 WLN917602 WVJ917602 B983138 IX983138 ST983138 ACP983138 AML983138 AWH983138 BGD983138 BPZ983138 BZV983138 CJR983138 CTN983138 DDJ983138 DNF983138 DXB983138 EGX983138 EQT983138 FAP983138 FKL983138 FUH983138 GED983138 GNZ983138 GXV983138 HHR983138 HRN983138 IBJ983138 ILF983138 IVB983138 JEX983138 JOT983138 JYP983138 KIL983138 KSH983138 LCD983138 LLZ983138 LVV983138 MFR983138 MPN983138 MZJ983138 NJF983138 NTB983138 OCX983138 OMT983138 OWP983138 PGL983138 PQH983138 QAD983138 QJZ983138 QTV983138 RDR983138 RNN983138 RXJ983138 SHF983138 SRB983138 TAX983138 TKT983138 TUP983138 UEL983138 UOH983138 UYD983138 VHZ983138 VRV983138 WBR983138 WLN983138 WVJ983138" xr:uid="{A5271438-643C-904E-8312-E6CCDE672D42}"/>
    <dataValidation type="decimal" errorStyle="warning" allowBlank="1" showInputMessage="1" showErrorMessage="1" error="You can only enter numbers, no letters or special characters" prompt="Only enter the numeric compass bearing" sqref="B42 IX42 ST42 ACP42 AML42 AWH42 BGD42 BPZ42 BZV42 CJR42 CTN42 DDJ42 DNF42 DXB42 EGX42 EQT42 FAP42 FKL42 FUH42 GED42 GNZ42 GXV42 HHR42 HRN42 IBJ42 ILF42 IVB42 JEX42 JOT42 JYP42 KIL42 KSH42 LCD42 LLZ42 LVV42 MFR42 MPN42 MZJ42 NJF42 NTB42 OCX42 OMT42 OWP42 PGL42 PQH42 QAD42 QJZ42 QTV42 RDR42 RNN42 RXJ42 SHF42 SRB42 TAX42 TKT42 TUP42 UEL42 UOH42 UYD42 VHZ42 VRV42 WBR42 WLN42 WVJ42 B65578 IX65578 ST65578 ACP65578 AML65578 AWH65578 BGD65578 BPZ65578 BZV65578 CJR65578 CTN65578 DDJ65578 DNF65578 DXB65578 EGX65578 EQT65578 FAP65578 FKL65578 FUH65578 GED65578 GNZ65578 GXV65578 HHR65578 HRN65578 IBJ65578 ILF65578 IVB65578 JEX65578 JOT65578 JYP65578 KIL65578 KSH65578 LCD65578 LLZ65578 LVV65578 MFR65578 MPN65578 MZJ65578 NJF65578 NTB65578 OCX65578 OMT65578 OWP65578 PGL65578 PQH65578 QAD65578 QJZ65578 QTV65578 RDR65578 RNN65578 RXJ65578 SHF65578 SRB65578 TAX65578 TKT65578 TUP65578 UEL65578 UOH65578 UYD65578 VHZ65578 VRV65578 WBR65578 WLN65578 WVJ65578 B131114 IX131114 ST131114 ACP131114 AML131114 AWH131114 BGD131114 BPZ131114 BZV131114 CJR131114 CTN131114 DDJ131114 DNF131114 DXB131114 EGX131114 EQT131114 FAP131114 FKL131114 FUH131114 GED131114 GNZ131114 GXV131114 HHR131114 HRN131114 IBJ131114 ILF131114 IVB131114 JEX131114 JOT131114 JYP131114 KIL131114 KSH131114 LCD131114 LLZ131114 LVV131114 MFR131114 MPN131114 MZJ131114 NJF131114 NTB131114 OCX131114 OMT131114 OWP131114 PGL131114 PQH131114 QAD131114 QJZ131114 QTV131114 RDR131114 RNN131114 RXJ131114 SHF131114 SRB131114 TAX131114 TKT131114 TUP131114 UEL131114 UOH131114 UYD131114 VHZ131114 VRV131114 WBR131114 WLN131114 WVJ131114 B196650 IX196650 ST196650 ACP196650 AML196650 AWH196650 BGD196650 BPZ196650 BZV196650 CJR196650 CTN196650 DDJ196650 DNF196650 DXB196650 EGX196650 EQT196650 FAP196650 FKL196650 FUH196650 GED196650 GNZ196650 GXV196650 HHR196650 HRN196650 IBJ196650 ILF196650 IVB196650 JEX196650 JOT196650 JYP196650 KIL196650 KSH196650 LCD196650 LLZ196650 LVV196650 MFR196650 MPN196650 MZJ196650 NJF196650 NTB196650 OCX196650 OMT196650 OWP196650 PGL196650 PQH196650 QAD196650 QJZ196650 QTV196650 RDR196650 RNN196650 RXJ196650 SHF196650 SRB196650 TAX196650 TKT196650 TUP196650 UEL196650 UOH196650 UYD196650 VHZ196650 VRV196650 WBR196650 WLN196650 WVJ196650 B262186 IX262186 ST262186 ACP262186 AML262186 AWH262186 BGD262186 BPZ262186 BZV262186 CJR262186 CTN262186 DDJ262186 DNF262186 DXB262186 EGX262186 EQT262186 FAP262186 FKL262186 FUH262186 GED262186 GNZ262186 GXV262186 HHR262186 HRN262186 IBJ262186 ILF262186 IVB262186 JEX262186 JOT262186 JYP262186 KIL262186 KSH262186 LCD262186 LLZ262186 LVV262186 MFR262186 MPN262186 MZJ262186 NJF262186 NTB262186 OCX262186 OMT262186 OWP262186 PGL262186 PQH262186 QAD262186 QJZ262186 QTV262186 RDR262186 RNN262186 RXJ262186 SHF262186 SRB262186 TAX262186 TKT262186 TUP262186 UEL262186 UOH262186 UYD262186 VHZ262186 VRV262186 WBR262186 WLN262186 WVJ262186 B327722 IX327722 ST327722 ACP327722 AML327722 AWH327722 BGD327722 BPZ327722 BZV327722 CJR327722 CTN327722 DDJ327722 DNF327722 DXB327722 EGX327722 EQT327722 FAP327722 FKL327722 FUH327722 GED327722 GNZ327722 GXV327722 HHR327722 HRN327722 IBJ327722 ILF327722 IVB327722 JEX327722 JOT327722 JYP327722 KIL327722 KSH327722 LCD327722 LLZ327722 LVV327722 MFR327722 MPN327722 MZJ327722 NJF327722 NTB327722 OCX327722 OMT327722 OWP327722 PGL327722 PQH327722 QAD327722 QJZ327722 QTV327722 RDR327722 RNN327722 RXJ327722 SHF327722 SRB327722 TAX327722 TKT327722 TUP327722 UEL327722 UOH327722 UYD327722 VHZ327722 VRV327722 WBR327722 WLN327722 WVJ327722 B393258 IX393258 ST393258 ACP393258 AML393258 AWH393258 BGD393258 BPZ393258 BZV393258 CJR393258 CTN393258 DDJ393258 DNF393258 DXB393258 EGX393258 EQT393258 FAP393258 FKL393258 FUH393258 GED393258 GNZ393258 GXV393258 HHR393258 HRN393258 IBJ393258 ILF393258 IVB393258 JEX393258 JOT393258 JYP393258 KIL393258 KSH393258 LCD393258 LLZ393258 LVV393258 MFR393258 MPN393258 MZJ393258 NJF393258 NTB393258 OCX393258 OMT393258 OWP393258 PGL393258 PQH393258 QAD393258 QJZ393258 QTV393258 RDR393258 RNN393258 RXJ393258 SHF393258 SRB393258 TAX393258 TKT393258 TUP393258 UEL393258 UOH393258 UYD393258 VHZ393258 VRV393258 WBR393258 WLN393258 WVJ393258 B458794 IX458794 ST458794 ACP458794 AML458794 AWH458794 BGD458794 BPZ458794 BZV458794 CJR458794 CTN458794 DDJ458794 DNF458794 DXB458794 EGX458794 EQT458794 FAP458794 FKL458794 FUH458794 GED458794 GNZ458794 GXV458794 HHR458794 HRN458794 IBJ458794 ILF458794 IVB458794 JEX458794 JOT458794 JYP458794 KIL458794 KSH458794 LCD458794 LLZ458794 LVV458794 MFR458794 MPN458794 MZJ458794 NJF458794 NTB458794 OCX458794 OMT458794 OWP458794 PGL458794 PQH458794 QAD458794 QJZ458794 QTV458794 RDR458794 RNN458794 RXJ458794 SHF458794 SRB458794 TAX458794 TKT458794 TUP458794 UEL458794 UOH458794 UYD458794 VHZ458794 VRV458794 WBR458794 WLN458794 WVJ458794 B524330 IX524330 ST524330 ACP524330 AML524330 AWH524330 BGD524330 BPZ524330 BZV524330 CJR524330 CTN524330 DDJ524330 DNF524330 DXB524330 EGX524330 EQT524330 FAP524330 FKL524330 FUH524330 GED524330 GNZ524330 GXV524330 HHR524330 HRN524330 IBJ524330 ILF524330 IVB524330 JEX524330 JOT524330 JYP524330 KIL524330 KSH524330 LCD524330 LLZ524330 LVV524330 MFR524330 MPN524330 MZJ524330 NJF524330 NTB524330 OCX524330 OMT524330 OWP524330 PGL524330 PQH524330 QAD524330 QJZ524330 QTV524330 RDR524330 RNN524330 RXJ524330 SHF524330 SRB524330 TAX524330 TKT524330 TUP524330 UEL524330 UOH524330 UYD524330 VHZ524330 VRV524330 WBR524330 WLN524330 WVJ524330 B589866 IX589866 ST589866 ACP589866 AML589866 AWH589866 BGD589866 BPZ589866 BZV589866 CJR589866 CTN589866 DDJ589866 DNF589866 DXB589866 EGX589866 EQT589866 FAP589866 FKL589866 FUH589866 GED589866 GNZ589866 GXV589866 HHR589866 HRN589866 IBJ589866 ILF589866 IVB589866 JEX589866 JOT589866 JYP589866 KIL589866 KSH589866 LCD589866 LLZ589866 LVV589866 MFR589866 MPN589866 MZJ589866 NJF589866 NTB589866 OCX589866 OMT589866 OWP589866 PGL589866 PQH589866 QAD589866 QJZ589866 QTV589866 RDR589866 RNN589866 RXJ589866 SHF589866 SRB589866 TAX589866 TKT589866 TUP589866 UEL589866 UOH589866 UYD589866 VHZ589866 VRV589866 WBR589866 WLN589866 WVJ589866 B655402 IX655402 ST655402 ACP655402 AML655402 AWH655402 BGD655402 BPZ655402 BZV655402 CJR655402 CTN655402 DDJ655402 DNF655402 DXB655402 EGX655402 EQT655402 FAP655402 FKL655402 FUH655402 GED655402 GNZ655402 GXV655402 HHR655402 HRN655402 IBJ655402 ILF655402 IVB655402 JEX655402 JOT655402 JYP655402 KIL655402 KSH655402 LCD655402 LLZ655402 LVV655402 MFR655402 MPN655402 MZJ655402 NJF655402 NTB655402 OCX655402 OMT655402 OWP655402 PGL655402 PQH655402 QAD655402 QJZ655402 QTV655402 RDR655402 RNN655402 RXJ655402 SHF655402 SRB655402 TAX655402 TKT655402 TUP655402 UEL655402 UOH655402 UYD655402 VHZ655402 VRV655402 WBR655402 WLN655402 WVJ655402 B720938 IX720938 ST720938 ACP720938 AML720938 AWH720938 BGD720938 BPZ720938 BZV720938 CJR720938 CTN720938 DDJ720938 DNF720938 DXB720938 EGX720938 EQT720938 FAP720938 FKL720938 FUH720938 GED720938 GNZ720938 GXV720938 HHR720938 HRN720938 IBJ720938 ILF720938 IVB720938 JEX720938 JOT720938 JYP720938 KIL720938 KSH720938 LCD720938 LLZ720938 LVV720938 MFR720938 MPN720938 MZJ720938 NJF720938 NTB720938 OCX720938 OMT720938 OWP720938 PGL720938 PQH720938 QAD720938 QJZ720938 QTV720938 RDR720938 RNN720938 RXJ720938 SHF720938 SRB720938 TAX720938 TKT720938 TUP720938 UEL720938 UOH720938 UYD720938 VHZ720938 VRV720938 WBR720938 WLN720938 WVJ720938 B786474 IX786474 ST786474 ACP786474 AML786474 AWH786474 BGD786474 BPZ786474 BZV786474 CJR786474 CTN786474 DDJ786474 DNF786474 DXB786474 EGX786474 EQT786474 FAP786474 FKL786474 FUH786474 GED786474 GNZ786474 GXV786474 HHR786474 HRN786474 IBJ786474 ILF786474 IVB786474 JEX786474 JOT786474 JYP786474 KIL786474 KSH786474 LCD786474 LLZ786474 LVV786474 MFR786474 MPN786474 MZJ786474 NJF786474 NTB786474 OCX786474 OMT786474 OWP786474 PGL786474 PQH786474 QAD786474 QJZ786474 QTV786474 RDR786474 RNN786474 RXJ786474 SHF786474 SRB786474 TAX786474 TKT786474 TUP786474 UEL786474 UOH786474 UYD786474 VHZ786474 VRV786474 WBR786474 WLN786474 WVJ786474 B852010 IX852010 ST852010 ACP852010 AML852010 AWH852010 BGD852010 BPZ852010 BZV852010 CJR852010 CTN852010 DDJ852010 DNF852010 DXB852010 EGX852010 EQT852010 FAP852010 FKL852010 FUH852010 GED852010 GNZ852010 GXV852010 HHR852010 HRN852010 IBJ852010 ILF852010 IVB852010 JEX852010 JOT852010 JYP852010 KIL852010 KSH852010 LCD852010 LLZ852010 LVV852010 MFR852010 MPN852010 MZJ852010 NJF852010 NTB852010 OCX852010 OMT852010 OWP852010 PGL852010 PQH852010 QAD852010 QJZ852010 QTV852010 RDR852010 RNN852010 RXJ852010 SHF852010 SRB852010 TAX852010 TKT852010 TUP852010 UEL852010 UOH852010 UYD852010 VHZ852010 VRV852010 WBR852010 WLN852010 WVJ852010 B917546 IX917546 ST917546 ACP917546 AML917546 AWH917546 BGD917546 BPZ917546 BZV917546 CJR917546 CTN917546 DDJ917546 DNF917546 DXB917546 EGX917546 EQT917546 FAP917546 FKL917546 FUH917546 GED917546 GNZ917546 GXV917546 HHR917546 HRN917546 IBJ917546 ILF917546 IVB917546 JEX917546 JOT917546 JYP917546 KIL917546 KSH917546 LCD917546 LLZ917546 LVV917546 MFR917546 MPN917546 MZJ917546 NJF917546 NTB917546 OCX917546 OMT917546 OWP917546 PGL917546 PQH917546 QAD917546 QJZ917546 QTV917546 RDR917546 RNN917546 RXJ917546 SHF917546 SRB917546 TAX917546 TKT917546 TUP917546 UEL917546 UOH917546 UYD917546 VHZ917546 VRV917546 WBR917546 WLN917546 WVJ917546 B983082 IX983082 ST983082 ACP983082 AML983082 AWH983082 BGD983082 BPZ983082 BZV983082 CJR983082 CTN983082 DDJ983082 DNF983082 DXB983082 EGX983082 EQT983082 FAP983082 FKL983082 FUH983082 GED983082 GNZ983082 GXV983082 HHR983082 HRN983082 IBJ983082 ILF983082 IVB983082 JEX983082 JOT983082 JYP983082 KIL983082 KSH983082 LCD983082 LLZ983082 LVV983082 MFR983082 MPN983082 MZJ983082 NJF983082 NTB983082 OCX983082 OMT983082 OWP983082 PGL983082 PQH983082 QAD983082 QJZ983082 QTV983082 RDR983082 RNN983082 RXJ983082 SHF983082 SRB983082 TAX983082 TKT983082 TUP983082 UEL983082 UOH983082 UYD983082 VHZ983082 VRV983082 WBR983082 WLN983082 WVJ983082 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I65547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I131083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I196619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I262155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I327691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I393227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I458763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I524299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I589835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I655371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I720907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I786443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I851979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I917515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I983051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WVQ983051 B102 IX102 ST102 ACP102 AML102 AWH102 BGD102 BPZ102 BZV102 CJR102 CTN102 DDJ102 DNF102 DXB102 EGX102 EQT102 FAP102 FKL102 FUH102 GED102 GNZ102 GXV102 HHR102 HRN102 IBJ102 ILF102 IVB102 JEX102 JOT102 JYP102 KIL102 KSH102 LCD102 LLZ102 LVV102 MFR102 MPN102 MZJ102 NJF102 NTB102 OCX102 OMT102 OWP102 PGL102 PQH102 QAD102 QJZ102 QTV102 RDR102 RNN102 RXJ102 SHF102 SRB102 TAX102 TKT102 TUP102 UEL102 UOH102 UYD102 VHZ102 VRV102 WBR102 WLN102 WVJ102 B65638 IX65638 ST65638 ACP65638 AML65638 AWH65638 BGD65638 BPZ65638 BZV65638 CJR65638 CTN65638 DDJ65638 DNF65638 DXB65638 EGX65638 EQT65638 FAP65638 FKL65638 FUH65638 GED65638 GNZ65638 GXV65638 HHR65638 HRN65638 IBJ65638 ILF65638 IVB65638 JEX65638 JOT65638 JYP65638 KIL65638 KSH65638 LCD65638 LLZ65638 LVV65638 MFR65638 MPN65638 MZJ65638 NJF65638 NTB65638 OCX65638 OMT65638 OWP65638 PGL65638 PQH65638 QAD65638 QJZ65638 QTV65638 RDR65638 RNN65638 RXJ65638 SHF65638 SRB65638 TAX65638 TKT65638 TUP65638 UEL65638 UOH65638 UYD65638 VHZ65638 VRV65638 WBR65638 WLN65638 WVJ65638 B131174 IX131174 ST131174 ACP131174 AML131174 AWH131174 BGD131174 BPZ131174 BZV131174 CJR131174 CTN131174 DDJ131174 DNF131174 DXB131174 EGX131174 EQT131174 FAP131174 FKL131174 FUH131174 GED131174 GNZ131174 GXV131174 HHR131174 HRN131174 IBJ131174 ILF131174 IVB131174 JEX131174 JOT131174 JYP131174 KIL131174 KSH131174 LCD131174 LLZ131174 LVV131174 MFR131174 MPN131174 MZJ131174 NJF131174 NTB131174 OCX131174 OMT131174 OWP131174 PGL131174 PQH131174 QAD131174 QJZ131174 QTV131174 RDR131174 RNN131174 RXJ131174 SHF131174 SRB131174 TAX131174 TKT131174 TUP131174 UEL131174 UOH131174 UYD131174 VHZ131174 VRV131174 WBR131174 WLN131174 WVJ131174 B196710 IX196710 ST196710 ACP196710 AML196710 AWH196710 BGD196710 BPZ196710 BZV196710 CJR196710 CTN196710 DDJ196710 DNF196710 DXB196710 EGX196710 EQT196710 FAP196710 FKL196710 FUH196710 GED196710 GNZ196710 GXV196710 HHR196710 HRN196710 IBJ196710 ILF196710 IVB196710 JEX196710 JOT196710 JYP196710 KIL196710 KSH196710 LCD196710 LLZ196710 LVV196710 MFR196710 MPN196710 MZJ196710 NJF196710 NTB196710 OCX196710 OMT196710 OWP196710 PGL196710 PQH196710 QAD196710 QJZ196710 QTV196710 RDR196710 RNN196710 RXJ196710 SHF196710 SRB196710 TAX196710 TKT196710 TUP196710 UEL196710 UOH196710 UYD196710 VHZ196710 VRV196710 WBR196710 WLN196710 WVJ196710 B262246 IX262246 ST262246 ACP262246 AML262246 AWH262246 BGD262246 BPZ262246 BZV262246 CJR262246 CTN262246 DDJ262246 DNF262246 DXB262246 EGX262246 EQT262246 FAP262246 FKL262246 FUH262246 GED262246 GNZ262246 GXV262246 HHR262246 HRN262246 IBJ262246 ILF262246 IVB262246 JEX262246 JOT262246 JYP262246 KIL262246 KSH262246 LCD262246 LLZ262246 LVV262246 MFR262246 MPN262246 MZJ262246 NJF262246 NTB262246 OCX262246 OMT262246 OWP262246 PGL262246 PQH262246 QAD262246 QJZ262246 QTV262246 RDR262246 RNN262246 RXJ262246 SHF262246 SRB262246 TAX262246 TKT262246 TUP262246 UEL262246 UOH262246 UYD262246 VHZ262246 VRV262246 WBR262246 WLN262246 WVJ262246 B327782 IX327782 ST327782 ACP327782 AML327782 AWH327782 BGD327782 BPZ327782 BZV327782 CJR327782 CTN327782 DDJ327782 DNF327782 DXB327782 EGX327782 EQT327782 FAP327782 FKL327782 FUH327782 GED327782 GNZ327782 GXV327782 HHR327782 HRN327782 IBJ327782 ILF327782 IVB327782 JEX327782 JOT327782 JYP327782 KIL327782 KSH327782 LCD327782 LLZ327782 LVV327782 MFR327782 MPN327782 MZJ327782 NJF327782 NTB327782 OCX327782 OMT327782 OWP327782 PGL327782 PQH327782 QAD327782 QJZ327782 QTV327782 RDR327782 RNN327782 RXJ327782 SHF327782 SRB327782 TAX327782 TKT327782 TUP327782 UEL327782 UOH327782 UYD327782 VHZ327782 VRV327782 WBR327782 WLN327782 WVJ327782 B393318 IX393318 ST393318 ACP393318 AML393318 AWH393318 BGD393318 BPZ393318 BZV393318 CJR393318 CTN393318 DDJ393318 DNF393318 DXB393318 EGX393318 EQT393318 FAP393318 FKL393318 FUH393318 GED393318 GNZ393318 GXV393318 HHR393318 HRN393318 IBJ393318 ILF393318 IVB393318 JEX393318 JOT393318 JYP393318 KIL393318 KSH393318 LCD393318 LLZ393318 LVV393318 MFR393318 MPN393318 MZJ393318 NJF393318 NTB393318 OCX393318 OMT393318 OWP393318 PGL393318 PQH393318 QAD393318 QJZ393318 QTV393318 RDR393318 RNN393318 RXJ393318 SHF393318 SRB393318 TAX393318 TKT393318 TUP393318 UEL393318 UOH393318 UYD393318 VHZ393318 VRV393318 WBR393318 WLN393318 WVJ393318 B458854 IX458854 ST458854 ACP458854 AML458854 AWH458854 BGD458854 BPZ458854 BZV458854 CJR458854 CTN458854 DDJ458854 DNF458854 DXB458854 EGX458854 EQT458854 FAP458854 FKL458854 FUH458854 GED458854 GNZ458854 GXV458854 HHR458854 HRN458854 IBJ458854 ILF458854 IVB458854 JEX458854 JOT458854 JYP458854 KIL458854 KSH458854 LCD458854 LLZ458854 LVV458854 MFR458854 MPN458854 MZJ458854 NJF458854 NTB458854 OCX458854 OMT458854 OWP458854 PGL458854 PQH458854 QAD458854 QJZ458854 QTV458854 RDR458854 RNN458854 RXJ458854 SHF458854 SRB458854 TAX458854 TKT458854 TUP458854 UEL458854 UOH458854 UYD458854 VHZ458854 VRV458854 WBR458854 WLN458854 WVJ458854 B524390 IX524390 ST524390 ACP524390 AML524390 AWH524390 BGD524390 BPZ524390 BZV524390 CJR524390 CTN524390 DDJ524390 DNF524390 DXB524390 EGX524390 EQT524390 FAP524390 FKL524390 FUH524390 GED524390 GNZ524390 GXV524390 HHR524390 HRN524390 IBJ524390 ILF524390 IVB524390 JEX524390 JOT524390 JYP524390 KIL524390 KSH524390 LCD524390 LLZ524390 LVV524390 MFR524390 MPN524390 MZJ524390 NJF524390 NTB524390 OCX524390 OMT524390 OWP524390 PGL524390 PQH524390 QAD524390 QJZ524390 QTV524390 RDR524390 RNN524390 RXJ524390 SHF524390 SRB524390 TAX524390 TKT524390 TUP524390 UEL524390 UOH524390 UYD524390 VHZ524390 VRV524390 WBR524390 WLN524390 WVJ524390 B589926 IX589926 ST589926 ACP589926 AML589926 AWH589926 BGD589926 BPZ589926 BZV589926 CJR589926 CTN589926 DDJ589926 DNF589926 DXB589926 EGX589926 EQT589926 FAP589926 FKL589926 FUH589926 GED589926 GNZ589926 GXV589926 HHR589926 HRN589926 IBJ589926 ILF589926 IVB589926 JEX589926 JOT589926 JYP589926 KIL589926 KSH589926 LCD589926 LLZ589926 LVV589926 MFR589926 MPN589926 MZJ589926 NJF589926 NTB589926 OCX589926 OMT589926 OWP589926 PGL589926 PQH589926 QAD589926 QJZ589926 QTV589926 RDR589926 RNN589926 RXJ589926 SHF589926 SRB589926 TAX589926 TKT589926 TUP589926 UEL589926 UOH589926 UYD589926 VHZ589926 VRV589926 WBR589926 WLN589926 WVJ589926 B655462 IX655462 ST655462 ACP655462 AML655462 AWH655462 BGD655462 BPZ655462 BZV655462 CJR655462 CTN655462 DDJ655462 DNF655462 DXB655462 EGX655462 EQT655462 FAP655462 FKL655462 FUH655462 GED655462 GNZ655462 GXV655462 HHR655462 HRN655462 IBJ655462 ILF655462 IVB655462 JEX655462 JOT655462 JYP655462 KIL655462 KSH655462 LCD655462 LLZ655462 LVV655462 MFR655462 MPN655462 MZJ655462 NJF655462 NTB655462 OCX655462 OMT655462 OWP655462 PGL655462 PQH655462 QAD655462 QJZ655462 QTV655462 RDR655462 RNN655462 RXJ655462 SHF655462 SRB655462 TAX655462 TKT655462 TUP655462 UEL655462 UOH655462 UYD655462 VHZ655462 VRV655462 WBR655462 WLN655462 WVJ655462 B720998 IX720998 ST720998 ACP720998 AML720998 AWH720998 BGD720998 BPZ720998 BZV720998 CJR720998 CTN720998 DDJ720998 DNF720998 DXB720998 EGX720998 EQT720998 FAP720998 FKL720998 FUH720998 GED720998 GNZ720998 GXV720998 HHR720998 HRN720998 IBJ720998 ILF720998 IVB720998 JEX720998 JOT720998 JYP720998 KIL720998 KSH720998 LCD720998 LLZ720998 LVV720998 MFR720998 MPN720998 MZJ720998 NJF720998 NTB720998 OCX720998 OMT720998 OWP720998 PGL720998 PQH720998 QAD720998 QJZ720998 QTV720998 RDR720998 RNN720998 RXJ720998 SHF720998 SRB720998 TAX720998 TKT720998 TUP720998 UEL720998 UOH720998 UYD720998 VHZ720998 VRV720998 WBR720998 WLN720998 WVJ720998 B786534 IX786534 ST786534 ACP786534 AML786534 AWH786534 BGD786534 BPZ786534 BZV786534 CJR786534 CTN786534 DDJ786534 DNF786534 DXB786534 EGX786534 EQT786534 FAP786534 FKL786534 FUH786534 GED786534 GNZ786534 GXV786534 HHR786534 HRN786534 IBJ786534 ILF786534 IVB786534 JEX786534 JOT786534 JYP786534 KIL786534 KSH786534 LCD786534 LLZ786534 LVV786534 MFR786534 MPN786534 MZJ786534 NJF786534 NTB786534 OCX786534 OMT786534 OWP786534 PGL786534 PQH786534 QAD786534 QJZ786534 QTV786534 RDR786534 RNN786534 RXJ786534 SHF786534 SRB786534 TAX786534 TKT786534 TUP786534 UEL786534 UOH786534 UYD786534 VHZ786534 VRV786534 WBR786534 WLN786534 WVJ786534 B852070 IX852070 ST852070 ACP852070 AML852070 AWH852070 BGD852070 BPZ852070 BZV852070 CJR852070 CTN852070 DDJ852070 DNF852070 DXB852070 EGX852070 EQT852070 FAP852070 FKL852070 FUH852070 GED852070 GNZ852070 GXV852070 HHR852070 HRN852070 IBJ852070 ILF852070 IVB852070 JEX852070 JOT852070 JYP852070 KIL852070 KSH852070 LCD852070 LLZ852070 LVV852070 MFR852070 MPN852070 MZJ852070 NJF852070 NTB852070 OCX852070 OMT852070 OWP852070 PGL852070 PQH852070 QAD852070 QJZ852070 QTV852070 RDR852070 RNN852070 RXJ852070 SHF852070 SRB852070 TAX852070 TKT852070 TUP852070 UEL852070 UOH852070 UYD852070 VHZ852070 VRV852070 WBR852070 WLN852070 WVJ852070 B917606 IX917606 ST917606 ACP917606 AML917606 AWH917606 BGD917606 BPZ917606 BZV917606 CJR917606 CTN917606 DDJ917606 DNF917606 DXB917606 EGX917606 EQT917606 FAP917606 FKL917606 FUH917606 GED917606 GNZ917606 GXV917606 HHR917606 HRN917606 IBJ917606 ILF917606 IVB917606 JEX917606 JOT917606 JYP917606 KIL917606 KSH917606 LCD917606 LLZ917606 LVV917606 MFR917606 MPN917606 MZJ917606 NJF917606 NTB917606 OCX917606 OMT917606 OWP917606 PGL917606 PQH917606 QAD917606 QJZ917606 QTV917606 RDR917606 RNN917606 RXJ917606 SHF917606 SRB917606 TAX917606 TKT917606 TUP917606 UEL917606 UOH917606 UYD917606 VHZ917606 VRV917606 WBR917606 WLN917606 WVJ917606 B983142 IX983142 ST983142 ACP983142 AML983142 AWH983142 BGD983142 BPZ983142 BZV983142 CJR983142 CTN983142 DDJ983142 DNF983142 DXB983142 EGX983142 EQT983142 FAP983142 FKL983142 FUH983142 GED983142 GNZ983142 GXV983142 HHR983142 HRN983142 IBJ983142 ILF983142 IVB983142 JEX983142 JOT983142 JYP983142 KIL983142 KSH983142 LCD983142 LLZ983142 LVV983142 MFR983142 MPN983142 MZJ983142 NJF983142 NTB983142 OCX983142 OMT983142 OWP983142 PGL983142 PQH983142 QAD983142 QJZ983142 QTV983142 RDR983142 RNN983142 RXJ983142 SHF983142 SRB983142 TAX983142 TKT983142 TUP983142 UEL983142 UOH983142 UYD983142 VHZ983142 VRV983142 WBR983142 WLN983142 WVJ983142" xr:uid="{07F065E1-BC23-0C41-B7AF-D63F5EF3F62F}">
      <formula1>0</formula1>
      <formula2>360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43 IX43 ST43 ACP43 AML43 AWH43 BGD43 BPZ43 BZV43 CJR43 CTN43 DDJ43 DNF43 DXB43 EGX43 EQT43 FAP43 FKL43 FUH43 GED43 GNZ43 GXV43 HHR43 HRN43 IBJ43 ILF43 IVB43 JEX43 JOT43 JYP43 KIL43 KSH43 LCD43 LLZ43 LVV43 MFR43 MPN43 MZJ43 NJF43 NTB43 OCX43 OMT43 OWP43 PGL43 PQH43 QAD43 QJZ43 QTV43 RDR43 RNN43 RXJ43 SHF43 SRB43 TAX43 TKT43 TUP43 UEL43 UOH43 UYD43 VHZ43 VRV43 WBR43 WLN43 WVJ43 B65579 IX65579 ST65579 ACP65579 AML65579 AWH65579 BGD65579 BPZ65579 BZV65579 CJR65579 CTN65579 DDJ65579 DNF65579 DXB65579 EGX65579 EQT65579 FAP65579 FKL65579 FUH65579 GED65579 GNZ65579 GXV65579 HHR65579 HRN65579 IBJ65579 ILF65579 IVB65579 JEX65579 JOT65579 JYP65579 KIL65579 KSH65579 LCD65579 LLZ65579 LVV65579 MFR65579 MPN65579 MZJ65579 NJF65579 NTB65579 OCX65579 OMT65579 OWP65579 PGL65579 PQH65579 QAD65579 QJZ65579 QTV65579 RDR65579 RNN65579 RXJ65579 SHF65579 SRB65579 TAX65579 TKT65579 TUP65579 UEL65579 UOH65579 UYD65579 VHZ65579 VRV65579 WBR65579 WLN65579 WVJ65579 B131115 IX131115 ST131115 ACP131115 AML131115 AWH131115 BGD131115 BPZ131115 BZV131115 CJR131115 CTN131115 DDJ131115 DNF131115 DXB131115 EGX131115 EQT131115 FAP131115 FKL131115 FUH131115 GED131115 GNZ131115 GXV131115 HHR131115 HRN131115 IBJ131115 ILF131115 IVB131115 JEX131115 JOT131115 JYP131115 KIL131115 KSH131115 LCD131115 LLZ131115 LVV131115 MFR131115 MPN131115 MZJ131115 NJF131115 NTB131115 OCX131115 OMT131115 OWP131115 PGL131115 PQH131115 QAD131115 QJZ131115 QTV131115 RDR131115 RNN131115 RXJ131115 SHF131115 SRB131115 TAX131115 TKT131115 TUP131115 UEL131115 UOH131115 UYD131115 VHZ131115 VRV131115 WBR131115 WLN131115 WVJ131115 B196651 IX196651 ST196651 ACP196651 AML196651 AWH196651 BGD196651 BPZ196651 BZV196651 CJR196651 CTN196651 DDJ196651 DNF196651 DXB196651 EGX196651 EQT196651 FAP196651 FKL196651 FUH196651 GED196651 GNZ196651 GXV196651 HHR196651 HRN196651 IBJ196651 ILF196651 IVB196651 JEX196651 JOT196651 JYP196651 KIL196651 KSH196651 LCD196651 LLZ196651 LVV196651 MFR196651 MPN196651 MZJ196651 NJF196651 NTB196651 OCX196651 OMT196651 OWP196651 PGL196651 PQH196651 QAD196651 QJZ196651 QTV196651 RDR196651 RNN196651 RXJ196651 SHF196651 SRB196651 TAX196651 TKT196651 TUP196651 UEL196651 UOH196651 UYD196651 VHZ196651 VRV196651 WBR196651 WLN196651 WVJ196651 B262187 IX262187 ST262187 ACP262187 AML262187 AWH262187 BGD262187 BPZ262187 BZV262187 CJR262187 CTN262187 DDJ262187 DNF262187 DXB262187 EGX262187 EQT262187 FAP262187 FKL262187 FUH262187 GED262187 GNZ262187 GXV262187 HHR262187 HRN262187 IBJ262187 ILF262187 IVB262187 JEX262187 JOT262187 JYP262187 KIL262187 KSH262187 LCD262187 LLZ262187 LVV262187 MFR262187 MPN262187 MZJ262187 NJF262187 NTB262187 OCX262187 OMT262187 OWP262187 PGL262187 PQH262187 QAD262187 QJZ262187 QTV262187 RDR262187 RNN262187 RXJ262187 SHF262187 SRB262187 TAX262187 TKT262187 TUP262187 UEL262187 UOH262187 UYD262187 VHZ262187 VRV262187 WBR262187 WLN262187 WVJ262187 B327723 IX327723 ST327723 ACP327723 AML327723 AWH327723 BGD327723 BPZ327723 BZV327723 CJR327723 CTN327723 DDJ327723 DNF327723 DXB327723 EGX327723 EQT327723 FAP327723 FKL327723 FUH327723 GED327723 GNZ327723 GXV327723 HHR327723 HRN327723 IBJ327723 ILF327723 IVB327723 JEX327723 JOT327723 JYP327723 KIL327723 KSH327723 LCD327723 LLZ327723 LVV327723 MFR327723 MPN327723 MZJ327723 NJF327723 NTB327723 OCX327723 OMT327723 OWP327723 PGL327723 PQH327723 QAD327723 QJZ327723 QTV327723 RDR327723 RNN327723 RXJ327723 SHF327723 SRB327723 TAX327723 TKT327723 TUP327723 UEL327723 UOH327723 UYD327723 VHZ327723 VRV327723 WBR327723 WLN327723 WVJ327723 B393259 IX393259 ST393259 ACP393259 AML393259 AWH393259 BGD393259 BPZ393259 BZV393259 CJR393259 CTN393259 DDJ393259 DNF393259 DXB393259 EGX393259 EQT393259 FAP393259 FKL393259 FUH393259 GED393259 GNZ393259 GXV393259 HHR393259 HRN393259 IBJ393259 ILF393259 IVB393259 JEX393259 JOT393259 JYP393259 KIL393259 KSH393259 LCD393259 LLZ393259 LVV393259 MFR393259 MPN393259 MZJ393259 NJF393259 NTB393259 OCX393259 OMT393259 OWP393259 PGL393259 PQH393259 QAD393259 QJZ393259 QTV393259 RDR393259 RNN393259 RXJ393259 SHF393259 SRB393259 TAX393259 TKT393259 TUP393259 UEL393259 UOH393259 UYD393259 VHZ393259 VRV393259 WBR393259 WLN393259 WVJ393259 B458795 IX458795 ST458795 ACP458795 AML458795 AWH458795 BGD458795 BPZ458795 BZV458795 CJR458795 CTN458795 DDJ458795 DNF458795 DXB458795 EGX458795 EQT458795 FAP458795 FKL458795 FUH458795 GED458795 GNZ458795 GXV458795 HHR458795 HRN458795 IBJ458795 ILF458795 IVB458795 JEX458795 JOT458795 JYP458795 KIL458795 KSH458795 LCD458795 LLZ458795 LVV458795 MFR458795 MPN458795 MZJ458795 NJF458795 NTB458795 OCX458795 OMT458795 OWP458795 PGL458795 PQH458795 QAD458795 QJZ458795 QTV458795 RDR458795 RNN458795 RXJ458795 SHF458795 SRB458795 TAX458795 TKT458795 TUP458795 UEL458795 UOH458795 UYD458795 VHZ458795 VRV458795 WBR458795 WLN458795 WVJ458795 B524331 IX524331 ST524331 ACP524331 AML524331 AWH524331 BGD524331 BPZ524331 BZV524331 CJR524331 CTN524331 DDJ524331 DNF524331 DXB524331 EGX524331 EQT524331 FAP524331 FKL524331 FUH524331 GED524331 GNZ524331 GXV524331 HHR524331 HRN524331 IBJ524331 ILF524331 IVB524331 JEX524331 JOT524331 JYP524331 KIL524331 KSH524331 LCD524331 LLZ524331 LVV524331 MFR524331 MPN524331 MZJ524331 NJF524331 NTB524331 OCX524331 OMT524331 OWP524331 PGL524331 PQH524331 QAD524331 QJZ524331 QTV524331 RDR524331 RNN524331 RXJ524331 SHF524331 SRB524331 TAX524331 TKT524331 TUP524331 UEL524331 UOH524331 UYD524331 VHZ524331 VRV524331 WBR524331 WLN524331 WVJ524331 B589867 IX589867 ST589867 ACP589867 AML589867 AWH589867 BGD589867 BPZ589867 BZV589867 CJR589867 CTN589867 DDJ589867 DNF589867 DXB589867 EGX589867 EQT589867 FAP589867 FKL589867 FUH589867 GED589867 GNZ589867 GXV589867 HHR589867 HRN589867 IBJ589867 ILF589867 IVB589867 JEX589867 JOT589867 JYP589867 KIL589867 KSH589867 LCD589867 LLZ589867 LVV589867 MFR589867 MPN589867 MZJ589867 NJF589867 NTB589867 OCX589867 OMT589867 OWP589867 PGL589867 PQH589867 QAD589867 QJZ589867 QTV589867 RDR589867 RNN589867 RXJ589867 SHF589867 SRB589867 TAX589867 TKT589867 TUP589867 UEL589867 UOH589867 UYD589867 VHZ589867 VRV589867 WBR589867 WLN589867 WVJ589867 B655403 IX655403 ST655403 ACP655403 AML655403 AWH655403 BGD655403 BPZ655403 BZV655403 CJR655403 CTN655403 DDJ655403 DNF655403 DXB655403 EGX655403 EQT655403 FAP655403 FKL655403 FUH655403 GED655403 GNZ655403 GXV655403 HHR655403 HRN655403 IBJ655403 ILF655403 IVB655403 JEX655403 JOT655403 JYP655403 KIL655403 KSH655403 LCD655403 LLZ655403 LVV655403 MFR655403 MPN655403 MZJ655403 NJF655403 NTB655403 OCX655403 OMT655403 OWP655403 PGL655403 PQH655403 QAD655403 QJZ655403 QTV655403 RDR655403 RNN655403 RXJ655403 SHF655403 SRB655403 TAX655403 TKT655403 TUP655403 UEL655403 UOH655403 UYD655403 VHZ655403 VRV655403 WBR655403 WLN655403 WVJ655403 B720939 IX720939 ST720939 ACP720939 AML720939 AWH720939 BGD720939 BPZ720939 BZV720939 CJR720939 CTN720939 DDJ720939 DNF720939 DXB720939 EGX720939 EQT720939 FAP720939 FKL720939 FUH720939 GED720939 GNZ720939 GXV720939 HHR720939 HRN720939 IBJ720939 ILF720939 IVB720939 JEX720939 JOT720939 JYP720939 KIL720939 KSH720939 LCD720939 LLZ720939 LVV720939 MFR720939 MPN720939 MZJ720939 NJF720939 NTB720939 OCX720939 OMT720939 OWP720939 PGL720939 PQH720939 QAD720939 QJZ720939 QTV720939 RDR720939 RNN720939 RXJ720939 SHF720939 SRB720939 TAX720939 TKT720939 TUP720939 UEL720939 UOH720939 UYD720939 VHZ720939 VRV720939 WBR720939 WLN720939 WVJ720939 B786475 IX786475 ST786475 ACP786475 AML786475 AWH786475 BGD786475 BPZ786475 BZV786475 CJR786475 CTN786475 DDJ786475 DNF786475 DXB786475 EGX786475 EQT786475 FAP786475 FKL786475 FUH786475 GED786475 GNZ786475 GXV786475 HHR786475 HRN786475 IBJ786475 ILF786475 IVB786475 JEX786475 JOT786475 JYP786475 KIL786475 KSH786475 LCD786475 LLZ786475 LVV786475 MFR786475 MPN786475 MZJ786475 NJF786475 NTB786475 OCX786475 OMT786475 OWP786475 PGL786475 PQH786475 QAD786475 QJZ786475 QTV786475 RDR786475 RNN786475 RXJ786475 SHF786475 SRB786475 TAX786475 TKT786475 TUP786475 UEL786475 UOH786475 UYD786475 VHZ786475 VRV786475 WBR786475 WLN786475 WVJ786475 B852011 IX852011 ST852011 ACP852011 AML852011 AWH852011 BGD852011 BPZ852011 BZV852011 CJR852011 CTN852011 DDJ852011 DNF852011 DXB852011 EGX852011 EQT852011 FAP852011 FKL852011 FUH852011 GED852011 GNZ852011 GXV852011 HHR852011 HRN852011 IBJ852011 ILF852011 IVB852011 JEX852011 JOT852011 JYP852011 KIL852011 KSH852011 LCD852011 LLZ852011 LVV852011 MFR852011 MPN852011 MZJ852011 NJF852011 NTB852011 OCX852011 OMT852011 OWP852011 PGL852011 PQH852011 QAD852011 QJZ852011 QTV852011 RDR852011 RNN852011 RXJ852011 SHF852011 SRB852011 TAX852011 TKT852011 TUP852011 UEL852011 UOH852011 UYD852011 VHZ852011 VRV852011 WBR852011 WLN852011 WVJ852011 B917547 IX917547 ST917547 ACP917547 AML917547 AWH917547 BGD917547 BPZ917547 BZV917547 CJR917547 CTN917547 DDJ917547 DNF917547 DXB917547 EGX917547 EQT917547 FAP917547 FKL917547 FUH917547 GED917547 GNZ917547 GXV917547 HHR917547 HRN917547 IBJ917547 ILF917547 IVB917547 JEX917547 JOT917547 JYP917547 KIL917547 KSH917547 LCD917547 LLZ917547 LVV917547 MFR917547 MPN917547 MZJ917547 NJF917547 NTB917547 OCX917547 OMT917547 OWP917547 PGL917547 PQH917547 QAD917547 QJZ917547 QTV917547 RDR917547 RNN917547 RXJ917547 SHF917547 SRB917547 TAX917547 TKT917547 TUP917547 UEL917547 UOH917547 UYD917547 VHZ917547 VRV917547 WBR917547 WLN917547 WVJ917547 B983083 IX983083 ST983083 ACP983083 AML983083 AWH983083 BGD983083 BPZ983083 BZV983083 CJR983083 CTN983083 DDJ983083 DNF983083 DXB983083 EGX983083 EQT983083 FAP983083 FKL983083 FUH983083 GED983083 GNZ983083 GXV983083 HHR983083 HRN983083 IBJ983083 ILF983083 IVB983083 JEX983083 JOT983083 JYP983083 KIL983083 KSH983083 LCD983083 LLZ983083 LVV983083 MFR983083 MPN983083 MZJ983083 NJF983083 NTB983083 OCX983083 OMT983083 OWP983083 PGL983083 PQH983083 QAD983083 QJZ983083 QTV983083 RDR983083 RNN983083 RXJ983083 SHF983083 SRB983083 TAX983083 TKT983083 TUP983083 UEL983083 UOH983083 UYD983083 VHZ983083 VRV983083 WBR983083 WLN983083 WVJ983083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B103 IX103 ST103 ACP103 AML103 AWH103 BGD103 BPZ103 BZV103 CJR103 CTN103 DDJ103 DNF103 DXB103 EGX103 EQT103 FAP103 FKL103 FUH103 GED103 GNZ103 GXV103 HHR103 HRN103 IBJ103 ILF103 IVB103 JEX103 JOT103 JYP103 KIL103 KSH103 LCD103 LLZ103 LVV103 MFR103 MPN103 MZJ103 NJF103 NTB103 OCX103 OMT103 OWP103 PGL103 PQH103 QAD103 QJZ103 QTV103 RDR103 RNN103 RXJ103 SHF103 SRB103 TAX103 TKT103 TUP103 UEL103 UOH103 UYD103 VHZ103 VRV103 WBR103 WLN103 WVJ103 B65639 IX65639 ST65639 ACP65639 AML65639 AWH65639 BGD65639 BPZ65639 BZV65639 CJR65639 CTN65639 DDJ65639 DNF65639 DXB65639 EGX65639 EQT65639 FAP65639 FKL65639 FUH65639 GED65639 GNZ65639 GXV65639 HHR65639 HRN65639 IBJ65639 ILF65639 IVB65639 JEX65639 JOT65639 JYP65639 KIL65639 KSH65639 LCD65639 LLZ65639 LVV65639 MFR65639 MPN65639 MZJ65639 NJF65639 NTB65639 OCX65639 OMT65639 OWP65639 PGL65639 PQH65639 QAD65639 QJZ65639 QTV65639 RDR65639 RNN65639 RXJ65639 SHF65639 SRB65639 TAX65639 TKT65639 TUP65639 UEL65639 UOH65639 UYD65639 VHZ65639 VRV65639 WBR65639 WLN65639 WVJ65639 B131175 IX131175 ST131175 ACP131175 AML131175 AWH131175 BGD131175 BPZ131175 BZV131175 CJR131175 CTN131175 DDJ131175 DNF131175 DXB131175 EGX131175 EQT131175 FAP131175 FKL131175 FUH131175 GED131175 GNZ131175 GXV131175 HHR131175 HRN131175 IBJ131175 ILF131175 IVB131175 JEX131175 JOT131175 JYP131175 KIL131175 KSH131175 LCD131175 LLZ131175 LVV131175 MFR131175 MPN131175 MZJ131175 NJF131175 NTB131175 OCX131175 OMT131175 OWP131175 PGL131175 PQH131175 QAD131175 QJZ131175 QTV131175 RDR131175 RNN131175 RXJ131175 SHF131175 SRB131175 TAX131175 TKT131175 TUP131175 UEL131175 UOH131175 UYD131175 VHZ131175 VRV131175 WBR131175 WLN131175 WVJ131175 B196711 IX196711 ST196711 ACP196711 AML196711 AWH196711 BGD196711 BPZ196711 BZV196711 CJR196711 CTN196711 DDJ196711 DNF196711 DXB196711 EGX196711 EQT196711 FAP196711 FKL196711 FUH196711 GED196711 GNZ196711 GXV196711 HHR196711 HRN196711 IBJ196711 ILF196711 IVB196711 JEX196711 JOT196711 JYP196711 KIL196711 KSH196711 LCD196711 LLZ196711 LVV196711 MFR196711 MPN196711 MZJ196711 NJF196711 NTB196711 OCX196711 OMT196711 OWP196711 PGL196711 PQH196711 QAD196711 QJZ196711 QTV196711 RDR196711 RNN196711 RXJ196711 SHF196711 SRB196711 TAX196711 TKT196711 TUP196711 UEL196711 UOH196711 UYD196711 VHZ196711 VRV196711 WBR196711 WLN196711 WVJ196711 B262247 IX262247 ST262247 ACP262247 AML262247 AWH262247 BGD262247 BPZ262247 BZV262247 CJR262247 CTN262247 DDJ262247 DNF262247 DXB262247 EGX262247 EQT262247 FAP262247 FKL262247 FUH262247 GED262247 GNZ262247 GXV262247 HHR262247 HRN262247 IBJ262247 ILF262247 IVB262247 JEX262247 JOT262247 JYP262247 KIL262247 KSH262247 LCD262247 LLZ262247 LVV262247 MFR262247 MPN262247 MZJ262247 NJF262247 NTB262247 OCX262247 OMT262247 OWP262247 PGL262247 PQH262247 QAD262247 QJZ262247 QTV262247 RDR262247 RNN262247 RXJ262247 SHF262247 SRB262247 TAX262247 TKT262247 TUP262247 UEL262247 UOH262247 UYD262247 VHZ262247 VRV262247 WBR262247 WLN262247 WVJ262247 B327783 IX327783 ST327783 ACP327783 AML327783 AWH327783 BGD327783 BPZ327783 BZV327783 CJR327783 CTN327783 DDJ327783 DNF327783 DXB327783 EGX327783 EQT327783 FAP327783 FKL327783 FUH327783 GED327783 GNZ327783 GXV327783 HHR327783 HRN327783 IBJ327783 ILF327783 IVB327783 JEX327783 JOT327783 JYP327783 KIL327783 KSH327783 LCD327783 LLZ327783 LVV327783 MFR327783 MPN327783 MZJ327783 NJF327783 NTB327783 OCX327783 OMT327783 OWP327783 PGL327783 PQH327783 QAD327783 QJZ327783 QTV327783 RDR327783 RNN327783 RXJ327783 SHF327783 SRB327783 TAX327783 TKT327783 TUP327783 UEL327783 UOH327783 UYD327783 VHZ327783 VRV327783 WBR327783 WLN327783 WVJ327783 B393319 IX393319 ST393319 ACP393319 AML393319 AWH393319 BGD393319 BPZ393319 BZV393319 CJR393319 CTN393319 DDJ393319 DNF393319 DXB393319 EGX393319 EQT393319 FAP393319 FKL393319 FUH393319 GED393319 GNZ393319 GXV393319 HHR393319 HRN393319 IBJ393319 ILF393319 IVB393319 JEX393319 JOT393319 JYP393319 KIL393319 KSH393319 LCD393319 LLZ393319 LVV393319 MFR393319 MPN393319 MZJ393319 NJF393319 NTB393319 OCX393319 OMT393319 OWP393319 PGL393319 PQH393319 QAD393319 QJZ393319 QTV393319 RDR393319 RNN393319 RXJ393319 SHF393319 SRB393319 TAX393319 TKT393319 TUP393319 UEL393319 UOH393319 UYD393319 VHZ393319 VRV393319 WBR393319 WLN393319 WVJ393319 B458855 IX458855 ST458855 ACP458855 AML458855 AWH458855 BGD458855 BPZ458855 BZV458855 CJR458855 CTN458855 DDJ458855 DNF458855 DXB458855 EGX458855 EQT458855 FAP458855 FKL458855 FUH458855 GED458855 GNZ458855 GXV458855 HHR458855 HRN458855 IBJ458855 ILF458855 IVB458855 JEX458855 JOT458855 JYP458855 KIL458855 KSH458855 LCD458855 LLZ458855 LVV458855 MFR458855 MPN458855 MZJ458855 NJF458855 NTB458855 OCX458855 OMT458855 OWP458855 PGL458855 PQH458855 QAD458855 QJZ458855 QTV458855 RDR458855 RNN458855 RXJ458855 SHF458855 SRB458855 TAX458855 TKT458855 TUP458855 UEL458855 UOH458855 UYD458855 VHZ458855 VRV458855 WBR458855 WLN458855 WVJ458855 B524391 IX524391 ST524391 ACP524391 AML524391 AWH524391 BGD524391 BPZ524391 BZV524391 CJR524391 CTN524391 DDJ524391 DNF524391 DXB524391 EGX524391 EQT524391 FAP524391 FKL524391 FUH524391 GED524391 GNZ524391 GXV524391 HHR524391 HRN524391 IBJ524391 ILF524391 IVB524391 JEX524391 JOT524391 JYP524391 KIL524391 KSH524391 LCD524391 LLZ524391 LVV524391 MFR524391 MPN524391 MZJ524391 NJF524391 NTB524391 OCX524391 OMT524391 OWP524391 PGL524391 PQH524391 QAD524391 QJZ524391 QTV524391 RDR524391 RNN524391 RXJ524391 SHF524391 SRB524391 TAX524391 TKT524391 TUP524391 UEL524391 UOH524391 UYD524391 VHZ524391 VRV524391 WBR524391 WLN524391 WVJ524391 B589927 IX589927 ST589927 ACP589927 AML589927 AWH589927 BGD589927 BPZ589927 BZV589927 CJR589927 CTN589927 DDJ589927 DNF589927 DXB589927 EGX589927 EQT589927 FAP589927 FKL589927 FUH589927 GED589927 GNZ589927 GXV589927 HHR589927 HRN589927 IBJ589927 ILF589927 IVB589927 JEX589927 JOT589927 JYP589927 KIL589927 KSH589927 LCD589927 LLZ589927 LVV589927 MFR589927 MPN589927 MZJ589927 NJF589927 NTB589927 OCX589927 OMT589927 OWP589927 PGL589927 PQH589927 QAD589927 QJZ589927 QTV589927 RDR589927 RNN589927 RXJ589927 SHF589927 SRB589927 TAX589927 TKT589927 TUP589927 UEL589927 UOH589927 UYD589927 VHZ589927 VRV589927 WBR589927 WLN589927 WVJ589927 B655463 IX655463 ST655463 ACP655463 AML655463 AWH655463 BGD655463 BPZ655463 BZV655463 CJR655463 CTN655463 DDJ655463 DNF655463 DXB655463 EGX655463 EQT655463 FAP655463 FKL655463 FUH655463 GED655463 GNZ655463 GXV655463 HHR655463 HRN655463 IBJ655463 ILF655463 IVB655463 JEX655463 JOT655463 JYP655463 KIL655463 KSH655463 LCD655463 LLZ655463 LVV655463 MFR655463 MPN655463 MZJ655463 NJF655463 NTB655463 OCX655463 OMT655463 OWP655463 PGL655463 PQH655463 QAD655463 QJZ655463 QTV655463 RDR655463 RNN655463 RXJ655463 SHF655463 SRB655463 TAX655463 TKT655463 TUP655463 UEL655463 UOH655463 UYD655463 VHZ655463 VRV655463 WBR655463 WLN655463 WVJ655463 B720999 IX720999 ST720999 ACP720999 AML720999 AWH720999 BGD720999 BPZ720999 BZV720999 CJR720999 CTN720999 DDJ720999 DNF720999 DXB720999 EGX720999 EQT720999 FAP720999 FKL720999 FUH720999 GED720999 GNZ720999 GXV720999 HHR720999 HRN720999 IBJ720999 ILF720999 IVB720999 JEX720999 JOT720999 JYP720999 KIL720999 KSH720999 LCD720999 LLZ720999 LVV720999 MFR720999 MPN720999 MZJ720999 NJF720999 NTB720999 OCX720999 OMT720999 OWP720999 PGL720999 PQH720999 QAD720999 QJZ720999 QTV720999 RDR720999 RNN720999 RXJ720999 SHF720999 SRB720999 TAX720999 TKT720999 TUP720999 UEL720999 UOH720999 UYD720999 VHZ720999 VRV720999 WBR720999 WLN720999 WVJ720999 B786535 IX786535 ST786535 ACP786535 AML786535 AWH786535 BGD786535 BPZ786535 BZV786535 CJR786535 CTN786535 DDJ786535 DNF786535 DXB786535 EGX786535 EQT786535 FAP786535 FKL786535 FUH786535 GED786535 GNZ786535 GXV786535 HHR786535 HRN786535 IBJ786535 ILF786535 IVB786535 JEX786535 JOT786535 JYP786535 KIL786535 KSH786535 LCD786535 LLZ786535 LVV786535 MFR786535 MPN786535 MZJ786535 NJF786535 NTB786535 OCX786535 OMT786535 OWP786535 PGL786535 PQH786535 QAD786535 QJZ786535 QTV786535 RDR786535 RNN786535 RXJ786535 SHF786535 SRB786535 TAX786535 TKT786535 TUP786535 UEL786535 UOH786535 UYD786535 VHZ786535 VRV786535 WBR786535 WLN786535 WVJ786535 B852071 IX852071 ST852071 ACP852071 AML852071 AWH852071 BGD852071 BPZ852071 BZV852071 CJR852071 CTN852071 DDJ852071 DNF852071 DXB852071 EGX852071 EQT852071 FAP852071 FKL852071 FUH852071 GED852071 GNZ852071 GXV852071 HHR852071 HRN852071 IBJ852071 ILF852071 IVB852071 JEX852071 JOT852071 JYP852071 KIL852071 KSH852071 LCD852071 LLZ852071 LVV852071 MFR852071 MPN852071 MZJ852071 NJF852071 NTB852071 OCX852071 OMT852071 OWP852071 PGL852071 PQH852071 QAD852071 QJZ852071 QTV852071 RDR852071 RNN852071 RXJ852071 SHF852071 SRB852071 TAX852071 TKT852071 TUP852071 UEL852071 UOH852071 UYD852071 VHZ852071 VRV852071 WBR852071 WLN852071 WVJ852071 B917607 IX917607 ST917607 ACP917607 AML917607 AWH917607 BGD917607 BPZ917607 BZV917607 CJR917607 CTN917607 DDJ917607 DNF917607 DXB917607 EGX917607 EQT917607 FAP917607 FKL917607 FUH917607 GED917607 GNZ917607 GXV917607 HHR917607 HRN917607 IBJ917607 ILF917607 IVB917607 JEX917607 JOT917607 JYP917607 KIL917607 KSH917607 LCD917607 LLZ917607 LVV917607 MFR917607 MPN917607 MZJ917607 NJF917607 NTB917607 OCX917607 OMT917607 OWP917607 PGL917607 PQH917607 QAD917607 QJZ917607 QTV917607 RDR917607 RNN917607 RXJ917607 SHF917607 SRB917607 TAX917607 TKT917607 TUP917607 UEL917607 UOH917607 UYD917607 VHZ917607 VRV917607 WBR917607 WLN917607 WVJ917607 B983143 IX983143 ST983143 ACP983143 AML983143 AWH983143 BGD983143 BPZ983143 BZV983143 CJR983143 CTN983143 DDJ983143 DNF983143 DXB983143 EGX983143 EQT983143 FAP983143 FKL983143 FUH983143 GED983143 GNZ983143 GXV983143 HHR983143 HRN983143 IBJ983143 ILF983143 IVB983143 JEX983143 JOT983143 JYP983143 KIL983143 KSH983143 LCD983143 LLZ983143 LVV983143 MFR983143 MPN983143 MZJ983143 NJF983143 NTB983143 OCX983143 OMT983143 OWP983143 PGL983143 PQH983143 QAD983143 QJZ983143 QTV983143 RDR983143 RNN983143 RXJ983143 SHF983143 SRB983143 TAX983143 TKT983143 TUP983143 UEL983143 UOH983143 UYD983143 VHZ983143 VRV983143 WBR983143 WLN983143 WVJ983143" xr:uid="{E0AD1F8F-39F2-AC44-B6DF-99ECEA528AFB}">
      <formula1>-90</formula1>
      <formula2>90</formula2>
    </dataValidation>
    <dataValidation type="decimal" errorStyle="warning" allowBlank="1" showInputMessage="1" showErrorMessage="1" error="You can only enter numbers, no letters or special characters" prompt="Please enter a minimum of 6 digits after the decimal. Negative indicates West, positive indicates East" sqref="B44 IX44 ST44 ACP44 AML44 AWH44 BGD44 BPZ44 BZV44 CJR44 CTN44 DDJ44 DNF44 DXB44 EGX44 EQT44 FAP44 FKL44 FUH44 GED44 GNZ44 GXV44 HHR44 HRN44 IBJ44 ILF44 IVB44 JEX44 JOT44 JYP44 KIL44 KSH44 LCD44 LLZ44 LVV44 MFR44 MPN44 MZJ44 NJF44 NTB44 OCX44 OMT44 OWP44 PGL44 PQH44 QAD44 QJZ44 QTV44 RDR44 RNN44 RXJ44 SHF44 SRB44 TAX44 TKT44 TUP44 UEL44 UOH44 UYD44 VHZ44 VRV44 WBR44 WLN44 WVJ44 B65580 IX65580 ST65580 ACP65580 AML65580 AWH65580 BGD65580 BPZ65580 BZV65580 CJR65580 CTN65580 DDJ65580 DNF65580 DXB65580 EGX65580 EQT65580 FAP65580 FKL65580 FUH65580 GED65580 GNZ65580 GXV65580 HHR65580 HRN65580 IBJ65580 ILF65580 IVB65580 JEX65580 JOT65580 JYP65580 KIL65580 KSH65580 LCD65580 LLZ65580 LVV65580 MFR65580 MPN65580 MZJ65580 NJF65580 NTB65580 OCX65580 OMT65580 OWP65580 PGL65580 PQH65580 QAD65580 QJZ65580 QTV65580 RDR65580 RNN65580 RXJ65580 SHF65580 SRB65580 TAX65580 TKT65580 TUP65580 UEL65580 UOH65580 UYD65580 VHZ65580 VRV65580 WBR65580 WLN65580 WVJ65580 B131116 IX131116 ST131116 ACP131116 AML131116 AWH131116 BGD131116 BPZ131116 BZV131116 CJR131116 CTN131116 DDJ131116 DNF131116 DXB131116 EGX131116 EQT131116 FAP131116 FKL131116 FUH131116 GED131116 GNZ131116 GXV131116 HHR131116 HRN131116 IBJ131116 ILF131116 IVB131116 JEX131116 JOT131116 JYP131116 KIL131116 KSH131116 LCD131116 LLZ131116 LVV131116 MFR131116 MPN131116 MZJ131116 NJF131116 NTB131116 OCX131116 OMT131116 OWP131116 PGL131116 PQH131116 QAD131116 QJZ131116 QTV131116 RDR131116 RNN131116 RXJ131116 SHF131116 SRB131116 TAX131116 TKT131116 TUP131116 UEL131116 UOH131116 UYD131116 VHZ131116 VRV131116 WBR131116 WLN131116 WVJ131116 B196652 IX196652 ST196652 ACP196652 AML196652 AWH196652 BGD196652 BPZ196652 BZV196652 CJR196652 CTN196652 DDJ196652 DNF196652 DXB196652 EGX196652 EQT196652 FAP196652 FKL196652 FUH196652 GED196652 GNZ196652 GXV196652 HHR196652 HRN196652 IBJ196652 ILF196652 IVB196652 JEX196652 JOT196652 JYP196652 KIL196652 KSH196652 LCD196652 LLZ196652 LVV196652 MFR196652 MPN196652 MZJ196652 NJF196652 NTB196652 OCX196652 OMT196652 OWP196652 PGL196652 PQH196652 QAD196652 QJZ196652 QTV196652 RDR196652 RNN196652 RXJ196652 SHF196652 SRB196652 TAX196652 TKT196652 TUP196652 UEL196652 UOH196652 UYD196652 VHZ196652 VRV196652 WBR196652 WLN196652 WVJ196652 B262188 IX262188 ST262188 ACP262188 AML262188 AWH262188 BGD262188 BPZ262188 BZV262188 CJR262188 CTN262188 DDJ262188 DNF262188 DXB262188 EGX262188 EQT262188 FAP262188 FKL262188 FUH262188 GED262188 GNZ262188 GXV262188 HHR262188 HRN262188 IBJ262188 ILF262188 IVB262188 JEX262188 JOT262188 JYP262188 KIL262188 KSH262188 LCD262188 LLZ262188 LVV262188 MFR262188 MPN262188 MZJ262188 NJF262188 NTB262188 OCX262188 OMT262188 OWP262188 PGL262188 PQH262188 QAD262188 QJZ262188 QTV262188 RDR262188 RNN262188 RXJ262188 SHF262188 SRB262188 TAX262188 TKT262188 TUP262188 UEL262188 UOH262188 UYD262188 VHZ262188 VRV262188 WBR262188 WLN262188 WVJ262188 B327724 IX327724 ST327724 ACP327724 AML327724 AWH327724 BGD327724 BPZ327724 BZV327724 CJR327724 CTN327724 DDJ327724 DNF327724 DXB327724 EGX327724 EQT327724 FAP327724 FKL327724 FUH327724 GED327724 GNZ327724 GXV327724 HHR327724 HRN327724 IBJ327724 ILF327724 IVB327724 JEX327724 JOT327724 JYP327724 KIL327724 KSH327724 LCD327724 LLZ327724 LVV327724 MFR327724 MPN327724 MZJ327724 NJF327724 NTB327724 OCX327724 OMT327724 OWP327724 PGL327724 PQH327724 QAD327724 QJZ327724 QTV327724 RDR327724 RNN327724 RXJ327724 SHF327724 SRB327724 TAX327724 TKT327724 TUP327724 UEL327724 UOH327724 UYD327724 VHZ327724 VRV327724 WBR327724 WLN327724 WVJ327724 B393260 IX393260 ST393260 ACP393260 AML393260 AWH393260 BGD393260 BPZ393260 BZV393260 CJR393260 CTN393260 DDJ393260 DNF393260 DXB393260 EGX393260 EQT393260 FAP393260 FKL393260 FUH393260 GED393260 GNZ393260 GXV393260 HHR393260 HRN393260 IBJ393260 ILF393260 IVB393260 JEX393260 JOT393260 JYP393260 KIL393260 KSH393260 LCD393260 LLZ393260 LVV393260 MFR393260 MPN393260 MZJ393260 NJF393260 NTB393260 OCX393260 OMT393260 OWP393260 PGL393260 PQH393260 QAD393260 QJZ393260 QTV393260 RDR393260 RNN393260 RXJ393260 SHF393260 SRB393260 TAX393260 TKT393260 TUP393260 UEL393260 UOH393260 UYD393260 VHZ393260 VRV393260 WBR393260 WLN393260 WVJ393260 B458796 IX458796 ST458796 ACP458796 AML458796 AWH458796 BGD458796 BPZ458796 BZV458796 CJR458796 CTN458796 DDJ458796 DNF458796 DXB458796 EGX458796 EQT458796 FAP458796 FKL458796 FUH458796 GED458796 GNZ458796 GXV458796 HHR458796 HRN458796 IBJ458796 ILF458796 IVB458796 JEX458796 JOT458796 JYP458796 KIL458796 KSH458796 LCD458796 LLZ458796 LVV458796 MFR458796 MPN458796 MZJ458796 NJF458796 NTB458796 OCX458796 OMT458796 OWP458796 PGL458796 PQH458796 QAD458796 QJZ458796 QTV458796 RDR458796 RNN458796 RXJ458796 SHF458796 SRB458796 TAX458796 TKT458796 TUP458796 UEL458796 UOH458796 UYD458796 VHZ458796 VRV458796 WBR458796 WLN458796 WVJ458796 B524332 IX524332 ST524332 ACP524332 AML524332 AWH524332 BGD524332 BPZ524332 BZV524332 CJR524332 CTN524332 DDJ524332 DNF524332 DXB524332 EGX524332 EQT524332 FAP524332 FKL524332 FUH524332 GED524332 GNZ524332 GXV524332 HHR524332 HRN524332 IBJ524332 ILF524332 IVB524332 JEX524332 JOT524332 JYP524332 KIL524332 KSH524332 LCD524332 LLZ524332 LVV524332 MFR524332 MPN524332 MZJ524332 NJF524332 NTB524332 OCX524332 OMT524332 OWP524332 PGL524332 PQH524332 QAD524332 QJZ524332 QTV524332 RDR524332 RNN524332 RXJ524332 SHF524332 SRB524332 TAX524332 TKT524332 TUP524332 UEL524332 UOH524332 UYD524332 VHZ524332 VRV524332 WBR524332 WLN524332 WVJ524332 B589868 IX589868 ST589868 ACP589868 AML589868 AWH589868 BGD589868 BPZ589868 BZV589868 CJR589868 CTN589868 DDJ589868 DNF589868 DXB589868 EGX589868 EQT589868 FAP589868 FKL589868 FUH589868 GED589868 GNZ589868 GXV589868 HHR589868 HRN589868 IBJ589868 ILF589868 IVB589868 JEX589868 JOT589868 JYP589868 KIL589868 KSH589868 LCD589868 LLZ589868 LVV589868 MFR589868 MPN589868 MZJ589868 NJF589868 NTB589868 OCX589868 OMT589868 OWP589868 PGL589868 PQH589868 QAD589868 QJZ589868 QTV589868 RDR589868 RNN589868 RXJ589868 SHF589868 SRB589868 TAX589868 TKT589868 TUP589868 UEL589868 UOH589868 UYD589868 VHZ589868 VRV589868 WBR589868 WLN589868 WVJ589868 B655404 IX655404 ST655404 ACP655404 AML655404 AWH655404 BGD655404 BPZ655404 BZV655404 CJR655404 CTN655404 DDJ655404 DNF655404 DXB655404 EGX655404 EQT655404 FAP655404 FKL655404 FUH655404 GED655404 GNZ655404 GXV655404 HHR655404 HRN655404 IBJ655404 ILF655404 IVB655404 JEX655404 JOT655404 JYP655404 KIL655404 KSH655404 LCD655404 LLZ655404 LVV655404 MFR655404 MPN655404 MZJ655404 NJF655404 NTB655404 OCX655404 OMT655404 OWP655404 PGL655404 PQH655404 QAD655404 QJZ655404 QTV655404 RDR655404 RNN655404 RXJ655404 SHF655404 SRB655404 TAX655404 TKT655404 TUP655404 UEL655404 UOH655404 UYD655404 VHZ655404 VRV655404 WBR655404 WLN655404 WVJ655404 B720940 IX720940 ST720940 ACP720940 AML720940 AWH720940 BGD720940 BPZ720940 BZV720940 CJR720940 CTN720940 DDJ720940 DNF720940 DXB720940 EGX720940 EQT720940 FAP720940 FKL720940 FUH720940 GED720940 GNZ720940 GXV720940 HHR720940 HRN720940 IBJ720940 ILF720940 IVB720940 JEX720940 JOT720940 JYP720940 KIL720940 KSH720940 LCD720940 LLZ720940 LVV720940 MFR720940 MPN720940 MZJ720940 NJF720940 NTB720940 OCX720940 OMT720940 OWP720940 PGL720940 PQH720940 QAD720940 QJZ720940 QTV720940 RDR720940 RNN720940 RXJ720940 SHF720940 SRB720940 TAX720940 TKT720940 TUP720940 UEL720940 UOH720940 UYD720940 VHZ720940 VRV720940 WBR720940 WLN720940 WVJ720940 B786476 IX786476 ST786476 ACP786476 AML786476 AWH786476 BGD786476 BPZ786476 BZV786476 CJR786476 CTN786476 DDJ786476 DNF786476 DXB786476 EGX786476 EQT786476 FAP786476 FKL786476 FUH786476 GED786476 GNZ786476 GXV786476 HHR786476 HRN786476 IBJ786476 ILF786476 IVB786476 JEX786476 JOT786476 JYP786476 KIL786476 KSH786476 LCD786476 LLZ786476 LVV786476 MFR786476 MPN786476 MZJ786476 NJF786476 NTB786476 OCX786476 OMT786476 OWP786476 PGL786476 PQH786476 QAD786476 QJZ786476 QTV786476 RDR786476 RNN786476 RXJ786476 SHF786476 SRB786476 TAX786476 TKT786476 TUP786476 UEL786476 UOH786476 UYD786476 VHZ786476 VRV786476 WBR786476 WLN786476 WVJ786476 B852012 IX852012 ST852012 ACP852012 AML852012 AWH852012 BGD852012 BPZ852012 BZV852012 CJR852012 CTN852012 DDJ852012 DNF852012 DXB852012 EGX852012 EQT852012 FAP852012 FKL852012 FUH852012 GED852012 GNZ852012 GXV852012 HHR852012 HRN852012 IBJ852012 ILF852012 IVB852012 JEX852012 JOT852012 JYP852012 KIL852012 KSH852012 LCD852012 LLZ852012 LVV852012 MFR852012 MPN852012 MZJ852012 NJF852012 NTB852012 OCX852012 OMT852012 OWP852012 PGL852012 PQH852012 QAD852012 QJZ852012 QTV852012 RDR852012 RNN852012 RXJ852012 SHF852012 SRB852012 TAX852012 TKT852012 TUP852012 UEL852012 UOH852012 UYD852012 VHZ852012 VRV852012 WBR852012 WLN852012 WVJ852012 B917548 IX917548 ST917548 ACP917548 AML917548 AWH917548 BGD917548 BPZ917548 BZV917548 CJR917548 CTN917548 DDJ917548 DNF917548 DXB917548 EGX917548 EQT917548 FAP917548 FKL917548 FUH917548 GED917548 GNZ917548 GXV917548 HHR917548 HRN917548 IBJ917548 ILF917548 IVB917548 JEX917548 JOT917548 JYP917548 KIL917548 KSH917548 LCD917548 LLZ917548 LVV917548 MFR917548 MPN917548 MZJ917548 NJF917548 NTB917548 OCX917548 OMT917548 OWP917548 PGL917548 PQH917548 QAD917548 QJZ917548 QTV917548 RDR917548 RNN917548 RXJ917548 SHF917548 SRB917548 TAX917548 TKT917548 TUP917548 UEL917548 UOH917548 UYD917548 VHZ917548 VRV917548 WBR917548 WLN917548 WVJ917548 B983084 IX983084 ST983084 ACP983084 AML983084 AWH983084 BGD983084 BPZ983084 BZV983084 CJR983084 CTN983084 DDJ983084 DNF983084 DXB983084 EGX983084 EQT983084 FAP983084 FKL983084 FUH983084 GED983084 GNZ983084 GXV983084 HHR983084 HRN983084 IBJ983084 ILF983084 IVB983084 JEX983084 JOT983084 JYP983084 KIL983084 KSH983084 LCD983084 LLZ983084 LVV983084 MFR983084 MPN983084 MZJ983084 NJF983084 NTB983084 OCX983084 OMT983084 OWP983084 PGL983084 PQH983084 QAD983084 QJZ983084 QTV983084 RDR983084 RNN983084 RXJ983084 SHF983084 SRB983084 TAX983084 TKT983084 TUP983084 UEL983084 UOH983084 UYD983084 VHZ983084 VRV983084 WBR983084 WLN983084 WVJ983084 I13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I65549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I131085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I196621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I262157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I327693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I393229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I458765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I524301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I589837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I655373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I720909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I786445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I851981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I917517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I983053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B104 IX104 ST104 ACP104 AML104 AWH104 BGD104 BPZ104 BZV104 CJR104 CTN104 DDJ104 DNF104 DXB104 EGX104 EQT104 FAP104 FKL104 FUH104 GED104 GNZ104 GXV104 HHR104 HRN104 IBJ104 ILF104 IVB104 JEX104 JOT104 JYP104 KIL104 KSH104 LCD104 LLZ104 LVV104 MFR104 MPN104 MZJ104 NJF104 NTB104 OCX104 OMT104 OWP104 PGL104 PQH104 QAD104 QJZ104 QTV104 RDR104 RNN104 RXJ104 SHF104 SRB104 TAX104 TKT104 TUP104 UEL104 UOH104 UYD104 VHZ104 VRV104 WBR104 WLN104 WVJ104 B65640 IX65640 ST65640 ACP65640 AML65640 AWH65640 BGD65640 BPZ65640 BZV65640 CJR65640 CTN65640 DDJ65640 DNF65640 DXB65640 EGX65640 EQT65640 FAP65640 FKL65640 FUH65640 GED65640 GNZ65640 GXV65640 HHR65640 HRN65640 IBJ65640 ILF65640 IVB65640 JEX65640 JOT65640 JYP65640 KIL65640 KSH65640 LCD65640 LLZ65640 LVV65640 MFR65640 MPN65640 MZJ65640 NJF65640 NTB65640 OCX65640 OMT65640 OWP65640 PGL65640 PQH65640 QAD65640 QJZ65640 QTV65640 RDR65640 RNN65640 RXJ65640 SHF65640 SRB65640 TAX65640 TKT65640 TUP65640 UEL65640 UOH65640 UYD65640 VHZ65640 VRV65640 WBR65640 WLN65640 WVJ65640 B131176 IX131176 ST131176 ACP131176 AML131176 AWH131176 BGD131176 BPZ131176 BZV131176 CJR131176 CTN131176 DDJ131176 DNF131176 DXB131176 EGX131176 EQT131176 FAP131176 FKL131176 FUH131176 GED131176 GNZ131176 GXV131176 HHR131176 HRN131176 IBJ131176 ILF131176 IVB131176 JEX131176 JOT131176 JYP131176 KIL131176 KSH131176 LCD131176 LLZ131176 LVV131176 MFR131176 MPN131176 MZJ131176 NJF131176 NTB131176 OCX131176 OMT131176 OWP131176 PGL131176 PQH131176 QAD131176 QJZ131176 QTV131176 RDR131176 RNN131176 RXJ131176 SHF131176 SRB131176 TAX131176 TKT131176 TUP131176 UEL131176 UOH131176 UYD131176 VHZ131176 VRV131176 WBR131176 WLN131176 WVJ131176 B196712 IX196712 ST196712 ACP196712 AML196712 AWH196712 BGD196712 BPZ196712 BZV196712 CJR196712 CTN196712 DDJ196712 DNF196712 DXB196712 EGX196712 EQT196712 FAP196712 FKL196712 FUH196712 GED196712 GNZ196712 GXV196712 HHR196712 HRN196712 IBJ196712 ILF196712 IVB196712 JEX196712 JOT196712 JYP196712 KIL196712 KSH196712 LCD196712 LLZ196712 LVV196712 MFR196712 MPN196712 MZJ196712 NJF196712 NTB196712 OCX196712 OMT196712 OWP196712 PGL196712 PQH196712 QAD196712 QJZ196712 QTV196712 RDR196712 RNN196712 RXJ196712 SHF196712 SRB196712 TAX196712 TKT196712 TUP196712 UEL196712 UOH196712 UYD196712 VHZ196712 VRV196712 WBR196712 WLN196712 WVJ196712 B262248 IX262248 ST262248 ACP262248 AML262248 AWH262248 BGD262248 BPZ262248 BZV262248 CJR262248 CTN262248 DDJ262248 DNF262248 DXB262248 EGX262248 EQT262248 FAP262248 FKL262248 FUH262248 GED262248 GNZ262248 GXV262248 HHR262248 HRN262248 IBJ262248 ILF262248 IVB262248 JEX262248 JOT262248 JYP262248 KIL262248 KSH262248 LCD262248 LLZ262248 LVV262248 MFR262248 MPN262248 MZJ262248 NJF262248 NTB262248 OCX262248 OMT262248 OWP262248 PGL262248 PQH262248 QAD262248 QJZ262248 QTV262248 RDR262248 RNN262248 RXJ262248 SHF262248 SRB262248 TAX262248 TKT262248 TUP262248 UEL262248 UOH262248 UYD262248 VHZ262248 VRV262248 WBR262248 WLN262248 WVJ262248 B327784 IX327784 ST327784 ACP327784 AML327784 AWH327784 BGD327784 BPZ327784 BZV327784 CJR327784 CTN327784 DDJ327784 DNF327784 DXB327784 EGX327784 EQT327784 FAP327784 FKL327784 FUH327784 GED327784 GNZ327784 GXV327784 HHR327784 HRN327784 IBJ327784 ILF327784 IVB327784 JEX327784 JOT327784 JYP327784 KIL327784 KSH327784 LCD327784 LLZ327784 LVV327784 MFR327784 MPN327784 MZJ327784 NJF327784 NTB327784 OCX327784 OMT327784 OWP327784 PGL327784 PQH327784 QAD327784 QJZ327784 QTV327784 RDR327784 RNN327784 RXJ327784 SHF327784 SRB327784 TAX327784 TKT327784 TUP327784 UEL327784 UOH327784 UYD327784 VHZ327784 VRV327784 WBR327784 WLN327784 WVJ327784 B393320 IX393320 ST393320 ACP393320 AML393320 AWH393320 BGD393320 BPZ393320 BZV393320 CJR393320 CTN393320 DDJ393320 DNF393320 DXB393320 EGX393320 EQT393320 FAP393320 FKL393320 FUH393320 GED393320 GNZ393320 GXV393320 HHR393320 HRN393320 IBJ393320 ILF393320 IVB393320 JEX393320 JOT393320 JYP393320 KIL393320 KSH393320 LCD393320 LLZ393320 LVV393320 MFR393320 MPN393320 MZJ393320 NJF393320 NTB393320 OCX393320 OMT393320 OWP393320 PGL393320 PQH393320 QAD393320 QJZ393320 QTV393320 RDR393320 RNN393320 RXJ393320 SHF393320 SRB393320 TAX393320 TKT393320 TUP393320 UEL393320 UOH393320 UYD393320 VHZ393320 VRV393320 WBR393320 WLN393320 WVJ393320 B458856 IX458856 ST458856 ACP458856 AML458856 AWH458856 BGD458856 BPZ458856 BZV458856 CJR458856 CTN458856 DDJ458856 DNF458856 DXB458856 EGX458856 EQT458856 FAP458856 FKL458856 FUH458856 GED458856 GNZ458856 GXV458856 HHR458856 HRN458856 IBJ458856 ILF458856 IVB458856 JEX458856 JOT458856 JYP458856 KIL458856 KSH458856 LCD458856 LLZ458856 LVV458856 MFR458856 MPN458856 MZJ458856 NJF458856 NTB458856 OCX458856 OMT458856 OWP458856 PGL458856 PQH458856 QAD458856 QJZ458856 QTV458856 RDR458856 RNN458856 RXJ458856 SHF458856 SRB458856 TAX458856 TKT458856 TUP458856 UEL458856 UOH458856 UYD458856 VHZ458856 VRV458856 WBR458856 WLN458856 WVJ458856 B524392 IX524392 ST524392 ACP524392 AML524392 AWH524392 BGD524392 BPZ524392 BZV524392 CJR524392 CTN524392 DDJ524392 DNF524392 DXB524392 EGX524392 EQT524392 FAP524392 FKL524392 FUH524392 GED524392 GNZ524392 GXV524392 HHR524392 HRN524392 IBJ524392 ILF524392 IVB524392 JEX524392 JOT524392 JYP524392 KIL524392 KSH524392 LCD524392 LLZ524392 LVV524392 MFR524392 MPN524392 MZJ524392 NJF524392 NTB524392 OCX524392 OMT524392 OWP524392 PGL524392 PQH524392 QAD524392 QJZ524392 QTV524392 RDR524392 RNN524392 RXJ524392 SHF524392 SRB524392 TAX524392 TKT524392 TUP524392 UEL524392 UOH524392 UYD524392 VHZ524392 VRV524392 WBR524392 WLN524392 WVJ524392 B589928 IX589928 ST589928 ACP589928 AML589928 AWH589928 BGD589928 BPZ589928 BZV589928 CJR589928 CTN589928 DDJ589928 DNF589928 DXB589928 EGX589928 EQT589928 FAP589928 FKL589928 FUH589928 GED589928 GNZ589928 GXV589928 HHR589928 HRN589928 IBJ589928 ILF589928 IVB589928 JEX589928 JOT589928 JYP589928 KIL589928 KSH589928 LCD589928 LLZ589928 LVV589928 MFR589928 MPN589928 MZJ589928 NJF589928 NTB589928 OCX589928 OMT589928 OWP589928 PGL589928 PQH589928 QAD589928 QJZ589928 QTV589928 RDR589928 RNN589928 RXJ589928 SHF589928 SRB589928 TAX589928 TKT589928 TUP589928 UEL589928 UOH589928 UYD589928 VHZ589928 VRV589928 WBR589928 WLN589928 WVJ589928 B655464 IX655464 ST655464 ACP655464 AML655464 AWH655464 BGD655464 BPZ655464 BZV655464 CJR655464 CTN655464 DDJ655464 DNF655464 DXB655464 EGX655464 EQT655464 FAP655464 FKL655464 FUH655464 GED655464 GNZ655464 GXV655464 HHR655464 HRN655464 IBJ655464 ILF655464 IVB655464 JEX655464 JOT655464 JYP655464 KIL655464 KSH655464 LCD655464 LLZ655464 LVV655464 MFR655464 MPN655464 MZJ655464 NJF655464 NTB655464 OCX655464 OMT655464 OWP655464 PGL655464 PQH655464 QAD655464 QJZ655464 QTV655464 RDR655464 RNN655464 RXJ655464 SHF655464 SRB655464 TAX655464 TKT655464 TUP655464 UEL655464 UOH655464 UYD655464 VHZ655464 VRV655464 WBR655464 WLN655464 WVJ655464 B721000 IX721000 ST721000 ACP721000 AML721000 AWH721000 BGD721000 BPZ721000 BZV721000 CJR721000 CTN721000 DDJ721000 DNF721000 DXB721000 EGX721000 EQT721000 FAP721000 FKL721000 FUH721000 GED721000 GNZ721000 GXV721000 HHR721000 HRN721000 IBJ721000 ILF721000 IVB721000 JEX721000 JOT721000 JYP721000 KIL721000 KSH721000 LCD721000 LLZ721000 LVV721000 MFR721000 MPN721000 MZJ721000 NJF721000 NTB721000 OCX721000 OMT721000 OWP721000 PGL721000 PQH721000 QAD721000 QJZ721000 QTV721000 RDR721000 RNN721000 RXJ721000 SHF721000 SRB721000 TAX721000 TKT721000 TUP721000 UEL721000 UOH721000 UYD721000 VHZ721000 VRV721000 WBR721000 WLN721000 WVJ721000 B786536 IX786536 ST786536 ACP786536 AML786536 AWH786536 BGD786536 BPZ786536 BZV786536 CJR786536 CTN786536 DDJ786536 DNF786536 DXB786536 EGX786536 EQT786536 FAP786536 FKL786536 FUH786536 GED786536 GNZ786536 GXV786536 HHR786536 HRN786536 IBJ786536 ILF786536 IVB786536 JEX786536 JOT786536 JYP786536 KIL786536 KSH786536 LCD786536 LLZ786536 LVV786536 MFR786536 MPN786536 MZJ786536 NJF786536 NTB786536 OCX786536 OMT786536 OWP786536 PGL786536 PQH786536 QAD786536 QJZ786536 QTV786536 RDR786536 RNN786536 RXJ786536 SHF786536 SRB786536 TAX786536 TKT786536 TUP786536 UEL786536 UOH786536 UYD786536 VHZ786536 VRV786536 WBR786536 WLN786536 WVJ786536 B852072 IX852072 ST852072 ACP852072 AML852072 AWH852072 BGD852072 BPZ852072 BZV852072 CJR852072 CTN852072 DDJ852072 DNF852072 DXB852072 EGX852072 EQT852072 FAP852072 FKL852072 FUH852072 GED852072 GNZ852072 GXV852072 HHR852072 HRN852072 IBJ852072 ILF852072 IVB852072 JEX852072 JOT852072 JYP852072 KIL852072 KSH852072 LCD852072 LLZ852072 LVV852072 MFR852072 MPN852072 MZJ852072 NJF852072 NTB852072 OCX852072 OMT852072 OWP852072 PGL852072 PQH852072 QAD852072 QJZ852072 QTV852072 RDR852072 RNN852072 RXJ852072 SHF852072 SRB852072 TAX852072 TKT852072 TUP852072 UEL852072 UOH852072 UYD852072 VHZ852072 VRV852072 WBR852072 WLN852072 WVJ852072 B917608 IX917608 ST917608 ACP917608 AML917608 AWH917608 BGD917608 BPZ917608 BZV917608 CJR917608 CTN917608 DDJ917608 DNF917608 DXB917608 EGX917608 EQT917608 FAP917608 FKL917608 FUH917608 GED917608 GNZ917608 GXV917608 HHR917608 HRN917608 IBJ917608 ILF917608 IVB917608 JEX917608 JOT917608 JYP917608 KIL917608 KSH917608 LCD917608 LLZ917608 LVV917608 MFR917608 MPN917608 MZJ917608 NJF917608 NTB917608 OCX917608 OMT917608 OWP917608 PGL917608 PQH917608 QAD917608 QJZ917608 QTV917608 RDR917608 RNN917608 RXJ917608 SHF917608 SRB917608 TAX917608 TKT917608 TUP917608 UEL917608 UOH917608 UYD917608 VHZ917608 VRV917608 WBR917608 WLN917608 WVJ917608 B983144 IX983144 ST983144 ACP983144 AML983144 AWH983144 BGD983144 BPZ983144 BZV983144 CJR983144 CTN983144 DDJ983144 DNF983144 DXB983144 EGX983144 EQT983144 FAP983144 FKL983144 FUH983144 GED983144 GNZ983144 GXV983144 HHR983144 HRN983144 IBJ983144 ILF983144 IVB983144 JEX983144 JOT983144 JYP983144 KIL983144 KSH983144 LCD983144 LLZ983144 LVV983144 MFR983144 MPN983144 MZJ983144 NJF983144 NTB983144 OCX983144 OMT983144 OWP983144 PGL983144 PQH983144 QAD983144 QJZ983144 QTV983144 RDR983144 RNN983144 RXJ983144 SHF983144 SRB983144 TAX983144 TKT983144 TUP983144 UEL983144 UOH983144 UYD983144 VHZ983144 VRV983144 WBR983144 WLN983144 WVJ983144" xr:uid="{44650DFB-79FC-3A4E-BCA4-0DEEC246728F}">
      <formula1>-180</formula1>
      <formula2>180</formula2>
    </dataValidation>
    <dataValidation allowBlank="1" showInputMessage="1" showErrorMessage="1" prompt="DO NOT use ~!@#$%^&amp;*() in Name" sqref="B39 IX39 ST39 ACP39 AML39 AWH39 BGD39 BPZ39 BZV39 CJR39 CTN39 DDJ39 DNF39 DXB39 EGX39 EQT39 FAP39 FKL39 FUH39 GED39 GNZ39 GXV39 HHR39 HRN39 IBJ39 ILF39 IVB39 JEX39 JOT39 JYP39 KIL39 KSH39 LCD39 LLZ39 LVV39 MFR39 MPN39 MZJ39 NJF39 NTB39 OCX39 OMT39 OWP39 PGL39 PQH39 QAD39 QJZ39 QTV39 RDR39 RNN39 RXJ39 SHF39 SRB39 TAX39 TKT39 TUP39 UEL39 UOH39 UYD39 VHZ39 VRV39 WBR39 WLN39 WVJ39 B65575 IX65575 ST65575 ACP65575 AML65575 AWH65575 BGD65575 BPZ65575 BZV65575 CJR65575 CTN65575 DDJ65575 DNF65575 DXB65575 EGX65575 EQT65575 FAP65575 FKL65575 FUH65575 GED65575 GNZ65575 GXV65575 HHR65575 HRN65575 IBJ65575 ILF65575 IVB65575 JEX65575 JOT65575 JYP65575 KIL65575 KSH65575 LCD65575 LLZ65575 LVV65575 MFR65575 MPN65575 MZJ65575 NJF65575 NTB65575 OCX65575 OMT65575 OWP65575 PGL65575 PQH65575 QAD65575 QJZ65575 QTV65575 RDR65575 RNN65575 RXJ65575 SHF65575 SRB65575 TAX65575 TKT65575 TUP65575 UEL65575 UOH65575 UYD65575 VHZ65575 VRV65575 WBR65575 WLN65575 WVJ65575 B131111 IX131111 ST131111 ACP131111 AML131111 AWH131111 BGD131111 BPZ131111 BZV131111 CJR131111 CTN131111 DDJ131111 DNF131111 DXB131111 EGX131111 EQT131111 FAP131111 FKL131111 FUH131111 GED131111 GNZ131111 GXV131111 HHR131111 HRN131111 IBJ131111 ILF131111 IVB131111 JEX131111 JOT131111 JYP131111 KIL131111 KSH131111 LCD131111 LLZ131111 LVV131111 MFR131111 MPN131111 MZJ131111 NJF131111 NTB131111 OCX131111 OMT131111 OWP131111 PGL131111 PQH131111 QAD131111 QJZ131111 QTV131111 RDR131111 RNN131111 RXJ131111 SHF131111 SRB131111 TAX131111 TKT131111 TUP131111 UEL131111 UOH131111 UYD131111 VHZ131111 VRV131111 WBR131111 WLN131111 WVJ131111 B196647 IX196647 ST196647 ACP196647 AML196647 AWH196647 BGD196647 BPZ196647 BZV196647 CJR196647 CTN196647 DDJ196647 DNF196647 DXB196647 EGX196647 EQT196647 FAP196647 FKL196647 FUH196647 GED196647 GNZ196647 GXV196647 HHR196647 HRN196647 IBJ196647 ILF196647 IVB196647 JEX196647 JOT196647 JYP196647 KIL196647 KSH196647 LCD196647 LLZ196647 LVV196647 MFR196647 MPN196647 MZJ196647 NJF196647 NTB196647 OCX196647 OMT196647 OWP196647 PGL196647 PQH196647 QAD196647 QJZ196647 QTV196647 RDR196647 RNN196647 RXJ196647 SHF196647 SRB196647 TAX196647 TKT196647 TUP196647 UEL196647 UOH196647 UYD196647 VHZ196647 VRV196647 WBR196647 WLN196647 WVJ196647 B262183 IX262183 ST262183 ACP262183 AML262183 AWH262183 BGD262183 BPZ262183 BZV262183 CJR262183 CTN262183 DDJ262183 DNF262183 DXB262183 EGX262183 EQT262183 FAP262183 FKL262183 FUH262183 GED262183 GNZ262183 GXV262183 HHR262183 HRN262183 IBJ262183 ILF262183 IVB262183 JEX262183 JOT262183 JYP262183 KIL262183 KSH262183 LCD262183 LLZ262183 LVV262183 MFR262183 MPN262183 MZJ262183 NJF262183 NTB262183 OCX262183 OMT262183 OWP262183 PGL262183 PQH262183 QAD262183 QJZ262183 QTV262183 RDR262183 RNN262183 RXJ262183 SHF262183 SRB262183 TAX262183 TKT262183 TUP262183 UEL262183 UOH262183 UYD262183 VHZ262183 VRV262183 WBR262183 WLN262183 WVJ262183 B327719 IX327719 ST327719 ACP327719 AML327719 AWH327719 BGD327719 BPZ327719 BZV327719 CJR327719 CTN327719 DDJ327719 DNF327719 DXB327719 EGX327719 EQT327719 FAP327719 FKL327719 FUH327719 GED327719 GNZ327719 GXV327719 HHR327719 HRN327719 IBJ327719 ILF327719 IVB327719 JEX327719 JOT327719 JYP327719 KIL327719 KSH327719 LCD327719 LLZ327719 LVV327719 MFR327719 MPN327719 MZJ327719 NJF327719 NTB327719 OCX327719 OMT327719 OWP327719 PGL327719 PQH327719 QAD327719 QJZ327719 QTV327719 RDR327719 RNN327719 RXJ327719 SHF327719 SRB327719 TAX327719 TKT327719 TUP327719 UEL327719 UOH327719 UYD327719 VHZ327719 VRV327719 WBR327719 WLN327719 WVJ327719 B393255 IX393255 ST393255 ACP393255 AML393255 AWH393255 BGD393255 BPZ393255 BZV393255 CJR393255 CTN393255 DDJ393255 DNF393255 DXB393255 EGX393255 EQT393255 FAP393255 FKL393255 FUH393255 GED393255 GNZ393255 GXV393255 HHR393255 HRN393255 IBJ393255 ILF393255 IVB393255 JEX393255 JOT393255 JYP393255 KIL393255 KSH393255 LCD393255 LLZ393255 LVV393255 MFR393255 MPN393255 MZJ393255 NJF393255 NTB393255 OCX393255 OMT393255 OWP393255 PGL393255 PQH393255 QAD393255 QJZ393255 QTV393255 RDR393255 RNN393255 RXJ393255 SHF393255 SRB393255 TAX393255 TKT393255 TUP393255 UEL393255 UOH393255 UYD393255 VHZ393255 VRV393255 WBR393255 WLN393255 WVJ393255 B458791 IX458791 ST458791 ACP458791 AML458791 AWH458791 BGD458791 BPZ458791 BZV458791 CJR458791 CTN458791 DDJ458791 DNF458791 DXB458791 EGX458791 EQT458791 FAP458791 FKL458791 FUH458791 GED458791 GNZ458791 GXV458791 HHR458791 HRN458791 IBJ458791 ILF458791 IVB458791 JEX458791 JOT458791 JYP458791 KIL458791 KSH458791 LCD458791 LLZ458791 LVV458791 MFR458791 MPN458791 MZJ458791 NJF458791 NTB458791 OCX458791 OMT458791 OWP458791 PGL458791 PQH458791 QAD458791 QJZ458791 QTV458791 RDR458791 RNN458791 RXJ458791 SHF458791 SRB458791 TAX458791 TKT458791 TUP458791 UEL458791 UOH458791 UYD458791 VHZ458791 VRV458791 WBR458791 WLN458791 WVJ458791 B524327 IX524327 ST524327 ACP524327 AML524327 AWH524327 BGD524327 BPZ524327 BZV524327 CJR524327 CTN524327 DDJ524327 DNF524327 DXB524327 EGX524327 EQT524327 FAP524327 FKL524327 FUH524327 GED524327 GNZ524327 GXV524327 HHR524327 HRN524327 IBJ524327 ILF524327 IVB524327 JEX524327 JOT524327 JYP524327 KIL524327 KSH524327 LCD524327 LLZ524327 LVV524327 MFR524327 MPN524327 MZJ524327 NJF524327 NTB524327 OCX524327 OMT524327 OWP524327 PGL524327 PQH524327 QAD524327 QJZ524327 QTV524327 RDR524327 RNN524327 RXJ524327 SHF524327 SRB524327 TAX524327 TKT524327 TUP524327 UEL524327 UOH524327 UYD524327 VHZ524327 VRV524327 WBR524327 WLN524327 WVJ524327 B589863 IX589863 ST589863 ACP589863 AML589863 AWH589863 BGD589863 BPZ589863 BZV589863 CJR589863 CTN589863 DDJ589863 DNF589863 DXB589863 EGX589863 EQT589863 FAP589863 FKL589863 FUH589863 GED589863 GNZ589863 GXV589863 HHR589863 HRN589863 IBJ589863 ILF589863 IVB589863 JEX589863 JOT589863 JYP589863 KIL589863 KSH589863 LCD589863 LLZ589863 LVV589863 MFR589863 MPN589863 MZJ589863 NJF589863 NTB589863 OCX589863 OMT589863 OWP589863 PGL589863 PQH589863 QAD589863 QJZ589863 QTV589863 RDR589863 RNN589863 RXJ589863 SHF589863 SRB589863 TAX589863 TKT589863 TUP589863 UEL589863 UOH589863 UYD589863 VHZ589863 VRV589863 WBR589863 WLN589863 WVJ589863 B655399 IX655399 ST655399 ACP655399 AML655399 AWH655399 BGD655399 BPZ655399 BZV655399 CJR655399 CTN655399 DDJ655399 DNF655399 DXB655399 EGX655399 EQT655399 FAP655399 FKL655399 FUH655399 GED655399 GNZ655399 GXV655399 HHR655399 HRN655399 IBJ655399 ILF655399 IVB655399 JEX655399 JOT655399 JYP655399 KIL655399 KSH655399 LCD655399 LLZ655399 LVV655399 MFR655399 MPN655399 MZJ655399 NJF655399 NTB655399 OCX655399 OMT655399 OWP655399 PGL655399 PQH655399 QAD655399 QJZ655399 QTV655399 RDR655399 RNN655399 RXJ655399 SHF655399 SRB655399 TAX655399 TKT655399 TUP655399 UEL655399 UOH655399 UYD655399 VHZ655399 VRV655399 WBR655399 WLN655399 WVJ655399 B720935 IX720935 ST720935 ACP720935 AML720935 AWH720935 BGD720935 BPZ720935 BZV720935 CJR720935 CTN720935 DDJ720935 DNF720935 DXB720935 EGX720935 EQT720935 FAP720935 FKL720935 FUH720935 GED720935 GNZ720935 GXV720935 HHR720935 HRN720935 IBJ720935 ILF720935 IVB720935 JEX720935 JOT720935 JYP720935 KIL720935 KSH720935 LCD720935 LLZ720935 LVV720935 MFR720935 MPN720935 MZJ720935 NJF720935 NTB720935 OCX720935 OMT720935 OWP720935 PGL720935 PQH720935 QAD720935 QJZ720935 QTV720935 RDR720935 RNN720935 RXJ720935 SHF720935 SRB720935 TAX720935 TKT720935 TUP720935 UEL720935 UOH720935 UYD720935 VHZ720935 VRV720935 WBR720935 WLN720935 WVJ720935 B786471 IX786471 ST786471 ACP786471 AML786471 AWH786471 BGD786471 BPZ786471 BZV786471 CJR786471 CTN786471 DDJ786471 DNF786471 DXB786471 EGX786471 EQT786471 FAP786471 FKL786471 FUH786471 GED786471 GNZ786471 GXV786471 HHR786471 HRN786471 IBJ786471 ILF786471 IVB786471 JEX786471 JOT786471 JYP786471 KIL786471 KSH786471 LCD786471 LLZ786471 LVV786471 MFR786471 MPN786471 MZJ786471 NJF786471 NTB786471 OCX786471 OMT786471 OWP786471 PGL786471 PQH786471 QAD786471 QJZ786471 QTV786471 RDR786471 RNN786471 RXJ786471 SHF786471 SRB786471 TAX786471 TKT786471 TUP786471 UEL786471 UOH786471 UYD786471 VHZ786471 VRV786471 WBR786471 WLN786471 WVJ786471 B852007 IX852007 ST852007 ACP852007 AML852007 AWH852007 BGD852007 BPZ852007 BZV852007 CJR852007 CTN852007 DDJ852007 DNF852007 DXB852007 EGX852007 EQT852007 FAP852007 FKL852007 FUH852007 GED852007 GNZ852007 GXV852007 HHR852007 HRN852007 IBJ852007 ILF852007 IVB852007 JEX852007 JOT852007 JYP852007 KIL852007 KSH852007 LCD852007 LLZ852007 LVV852007 MFR852007 MPN852007 MZJ852007 NJF852007 NTB852007 OCX852007 OMT852007 OWP852007 PGL852007 PQH852007 QAD852007 QJZ852007 QTV852007 RDR852007 RNN852007 RXJ852007 SHF852007 SRB852007 TAX852007 TKT852007 TUP852007 UEL852007 UOH852007 UYD852007 VHZ852007 VRV852007 WBR852007 WLN852007 WVJ852007 B917543 IX917543 ST917543 ACP917543 AML917543 AWH917543 BGD917543 BPZ917543 BZV917543 CJR917543 CTN917543 DDJ917543 DNF917543 DXB917543 EGX917543 EQT917543 FAP917543 FKL917543 FUH917543 GED917543 GNZ917543 GXV917543 HHR917543 HRN917543 IBJ917543 ILF917543 IVB917543 JEX917543 JOT917543 JYP917543 KIL917543 KSH917543 LCD917543 LLZ917543 LVV917543 MFR917543 MPN917543 MZJ917543 NJF917543 NTB917543 OCX917543 OMT917543 OWP917543 PGL917543 PQH917543 QAD917543 QJZ917543 QTV917543 RDR917543 RNN917543 RXJ917543 SHF917543 SRB917543 TAX917543 TKT917543 TUP917543 UEL917543 UOH917543 UYD917543 VHZ917543 VRV917543 WBR917543 WLN917543 WVJ917543 B983079 IX983079 ST983079 ACP983079 AML983079 AWH983079 BGD983079 BPZ983079 BZV983079 CJR983079 CTN983079 DDJ983079 DNF983079 DXB983079 EGX983079 EQT983079 FAP983079 FKL983079 FUH983079 GED983079 GNZ983079 GXV983079 HHR983079 HRN983079 IBJ983079 ILF983079 IVB983079 JEX983079 JOT983079 JYP983079 KIL983079 KSH983079 LCD983079 LLZ983079 LVV983079 MFR983079 MPN983079 MZJ983079 NJF983079 NTB983079 OCX983079 OMT983079 OWP983079 PGL983079 PQH983079 QAD983079 QJZ983079 QTV983079 RDR983079 RNN983079 RXJ983079 SHF983079 SRB983079 TAX983079 TKT983079 TUP983079 UEL983079 UOH983079 UYD983079 VHZ983079 VRV983079 WBR983079 WLN983079 WVJ983079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B99 IX99 ST99 ACP99 AML99 AWH99 BGD99 BPZ99 BZV99 CJR99 CTN99 DDJ99 DNF99 DXB99 EGX99 EQT99 FAP99 FKL99 FUH99 GED99 GNZ99 GXV99 HHR99 HRN99 IBJ99 ILF99 IVB99 JEX99 JOT99 JYP99 KIL99 KSH99 LCD99 LLZ99 LVV99 MFR99 MPN99 MZJ99 NJF99 NTB99 OCX99 OMT99 OWP99 PGL99 PQH99 QAD99 QJZ99 QTV99 RDR99 RNN99 RXJ99 SHF99 SRB99 TAX99 TKT99 TUP99 UEL99 UOH99 UYD99 VHZ99 VRV99 WBR99 WLN99 WVJ99 B65635 IX65635 ST65635 ACP65635 AML65635 AWH65635 BGD65635 BPZ65635 BZV65635 CJR65635 CTN65635 DDJ65635 DNF65635 DXB65635 EGX65635 EQT65635 FAP65635 FKL65635 FUH65635 GED65635 GNZ65635 GXV65635 HHR65635 HRN65635 IBJ65635 ILF65635 IVB65635 JEX65635 JOT65635 JYP65635 KIL65635 KSH65635 LCD65635 LLZ65635 LVV65635 MFR65635 MPN65635 MZJ65635 NJF65635 NTB65635 OCX65635 OMT65635 OWP65635 PGL65635 PQH65635 QAD65635 QJZ65635 QTV65635 RDR65635 RNN65635 RXJ65635 SHF65635 SRB65635 TAX65635 TKT65635 TUP65635 UEL65635 UOH65635 UYD65635 VHZ65635 VRV65635 WBR65635 WLN65635 WVJ65635 B131171 IX131171 ST131171 ACP131171 AML131171 AWH131171 BGD131171 BPZ131171 BZV131171 CJR131171 CTN131171 DDJ131171 DNF131171 DXB131171 EGX131171 EQT131171 FAP131171 FKL131171 FUH131171 GED131171 GNZ131171 GXV131171 HHR131171 HRN131171 IBJ131171 ILF131171 IVB131171 JEX131171 JOT131171 JYP131171 KIL131171 KSH131171 LCD131171 LLZ131171 LVV131171 MFR131171 MPN131171 MZJ131171 NJF131171 NTB131171 OCX131171 OMT131171 OWP131171 PGL131171 PQH131171 QAD131171 QJZ131171 QTV131171 RDR131171 RNN131171 RXJ131171 SHF131171 SRB131171 TAX131171 TKT131171 TUP131171 UEL131171 UOH131171 UYD131171 VHZ131171 VRV131171 WBR131171 WLN131171 WVJ131171 B196707 IX196707 ST196707 ACP196707 AML196707 AWH196707 BGD196707 BPZ196707 BZV196707 CJR196707 CTN196707 DDJ196707 DNF196707 DXB196707 EGX196707 EQT196707 FAP196707 FKL196707 FUH196707 GED196707 GNZ196707 GXV196707 HHR196707 HRN196707 IBJ196707 ILF196707 IVB196707 JEX196707 JOT196707 JYP196707 KIL196707 KSH196707 LCD196707 LLZ196707 LVV196707 MFR196707 MPN196707 MZJ196707 NJF196707 NTB196707 OCX196707 OMT196707 OWP196707 PGL196707 PQH196707 QAD196707 QJZ196707 QTV196707 RDR196707 RNN196707 RXJ196707 SHF196707 SRB196707 TAX196707 TKT196707 TUP196707 UEL196707 UOH196707 UYD196707 VHZ196707 VRV196707 WBR196707 WLN196707 WVJ196707 B262243 IX262243 ST262243 ACP262243 AML262243 AWH262243 BGD262243 BPZ262243 BZV262243 CJR262243 CTN262243 DDJ262243 DNF262243 DXB262243 EGX262243 EQT262243 FAP262243 FKL262243 FUH262243 GED262243 GNZ262243 GXV262243 HHR262243 HRN262243 IBJ262243 ILF262243 IVB262243 JEX262243 JOT262243 JYP262243 KIL262243 KSH262243 LCD262243 LLZ262243 LVV262243 MFR262243 MPN262243 MZJ262243 NJF262243 NTB262243 OCX262243 OMT262243 OWP262243 PGL262243 PQH262243 QAD262243 QJZ262243 QTV262243 RDR262243 RNN262243 RXJ262243 SHF262243 SRB262243 TAX262243 TKT262243 TUP262243 UEL262243 UOH262243 UYD262243 VHZ262243 VRV262243 WBR262243 WLN262243 WVJ262243 B327779 IX327779 ST327779 ACP327779 AML327779 AWH327779 BGD327779 BPZ327779 BZV327779 CJR327779 CTN327779 DDJ327779 DNF327779 DXB327779 EGX327779 EQT327779 FAP327779 FKL327779 FUH327779 GED327779 GNZ327779 GXV327779 HHR327779 HRN327779 IBJ327779 ILF327779 IVB327779 JEX327779 JOT327779 JYP327779 KIL327779 KSH327779 LCD327779 LLZ327779 LVV327779 MFR327779 MPN327779 MZJ327779 NJF327779 NTB327779 OCX327779 OMT327779 OWP327779 PGL327779 PQH327779 QAD327779 QJZ327779 QTV327779 RDR327779 RNN327779 RXJ327779 SHF327779 SRB327779 TAX327779 TKT327779 TUP327779 UEL327779 UOH327779 UYD327779 VHZ327779 VRV327779 WBR327779 WLN327779 WVJ327779 B393315 IX393315 ST393315 ACP393315 AML393315 AWH393315 BGD393315 BPZ393315 BZV393315 CJR393315 CTN393315 DDJ393315 DNF393315 DXB393315 EGX393315 EQT393315 FAP393315 FKL393315 FUH393315 GED393315 GNZ393315 GXV393315 HHR393315 HRN393315 IBJ393315 ILF393315 IVB393315 JEX393315 JOT393315 JYP393315 KIL393315 KSH393315 LCD393315 LLZ393315 LVV393315 MFR393315 MPN393315 MZJ393315 NJF393315 NTB393315 OCX393315 OMT393315 OWP393315 PGL393315 PQH393315 QAD393315 QJZ393315 QTV393315 RDR393315 RNN393315 RXJ393315 SHF393315 SRB393315 TAX393315 TKT393315 TUP393315 UEL393315 UOH393315 UYD393315 VHZ393315 VRV393315 WBR393315 WLN393315 WVJ393315 B458851 IX458851 ST458851 ACP458851 AML458851 AWH458851 BGD458851 BPZ458851 BZV458851 CJR458851 CTN458851 DDJ458851 DNF458851 DXB458851 EGX458851 EQT458851 FAP458851 FKL458851 FUH458851 GED458851 GNZ458851 GXV458851 HHR458851 HRN458851 IBJ458851 ILF458851 IVB458851 JEX458851 JOT458851 JYP458851 KIL458851 KSH458851 LCD458851 LLZ458851 LVV458851 MFR458851 MPN458851 MZJ458851 NJF458851 NTB458851 OCX458851 OMT458851 OWP458851 PGL458851 PQH458851 QAD458851 QJZ458851 QTV458851 RDR458851 RNN458851 RXJ458851 SHF458851 SRB458851 TAX458851 TKT458851 TUP458851 UEL458851 UOH458851 UYD458851 VHZ458851 VRV458851 WBR458851 WLN458851 WVJ458851 B524387 IX524387 ST524387 ACP524387 AML524387 AWH524387 BGD524387 BPZ524387 BZV524387 CJR524387 CTN524387 DDJ524387 DNF524387 DXB524387 EGX524387 EQT524387 FAP524387 FKL524387 FUH524387 GED524387 GNZ524387 GXV524387 HHR524387 HRN524387 IBJ524387 ILF524387 IVB524387 JEX524387 JOT524387 JYP524387 KIL524387 KSH524387 LCD524387 LLZ524387 LVV524387 MFR524387 MPN524387 MZJ524387 NJF524387 NTB524387 OCX524387 OMT524387 OWP524387 PGL524387 PQH524387 QAD524387 QJZ524387 QTV524387 RDR524387 RNN524387 RXJ524387 SHF524387 SRB524387 TAX524387 TKT524387 TUP524387 UEL524387 UOH524387 UYD524387 VHZ524387 VRV524387 WBR524387 WLN524387 WVJ524387 B589923 IX589923 ST589923 ACP589923 AML589923 AWH589923 BGD589923 BPZ589923 BZV589923 CJR589923 CTN589923 DDJ589923 DNF589923 DXB589923 EGX589923 EQT589923 FAP589923 FKL589923 FUH589923 GED589923 GNZ589923 GXV589923 HHR589923 HRN589923 IBJ589923 ILF589923 IVB589923 JEX589923 JOT589923 JYP589923 KIL589923 KSH589923 LCD589923 LLZ589923 LVV589923 MFR589923 MPN589923 MZJ589923 NJF589923 NTB589923 OCX589923 OMT589923 OWP589923 PGL589923 PQH589923 QAD589923 QJZ589923 QTV589923 RDR589923 RNN589923 RXJ589923 SHF589923 SRB589923 TAX589923 TKT589923 TUP589923 UEL589923 UOH589923 UYD589923 VHZ589923 VRV589923 WBR589923 WLN589923 WVJ589923 B655459 IX655459 ST655459 ACP655459 AML655459 AWH655459 BGD655459 BPZ655459 BZV655459 CJR655459 CTN655459 DDJ655459 DNF655459 DXB655459 EGX655459 EQT655459 FAP655459 FKL655459 FUH655459 GED655459 GNZ655459 GXV655459 HHR655459 HRN655459 IBJ655459 ILF655459 IVB655459 JEX655459 JOT655459 JYP655459 KIL655459 KSH655459 LCD655459 LLZ655459 LVV655459 MFR655459 MPN655459 MZJ655459 NJF655459 NTB655459 OCX655459 OMT655459 OWP655459 PGL655459 PQH655459 QAD655459 QJZ655459 QTV655459 RDR655459 RNN655459 RXJ655459 SHF655459 SRB655459 TAX655459 TKT655459 TUP655459 UEL655459 UOH655459 UYD655459 VHZ655459 VRV655459 WBR655459 WLN655459 WVJ655459 B720995 IX720995 ST720995 ACP720995 AML720995 AWH720995 BGD720995 BPZ720995 BZV720995 CJR720995 CTN720995 DDJ720995 DNF720995 DXB720995 EGX720995 EQT720995 FAP720995 FKL720995 FUH720995 GED720995 GNZ720995 GXV720995 HHR720995 HRN720995 IBJ720995 ILF720995 IVB720995 JEX720995 JOT720995 JYP720995 KIL720995 KSH720995 LCD720995 LLZ720995 LVV720995 MFR720995 MPN720995 MZJ720995 NJF720995 NTB720995 OCX720995 OMT720995 OWP720995 PGL720995 PQH720995 QAD720995 QJZ720995 QTV720995 RDR720995 RNN720995 RXJ720995 SHF720995 SRB720995 TAX720995 TKT720995 TUP720995 UEL720995 UOH720995 UYD720995 VHZ720995 VRV720995 WBR720995 WLN720995 WVJ720995 B786531 IX786531 ST786531 ACP786531 AML786531 AWH786531 BGD786531 BPZ786531 BZV786531 CJR786531 CTN786531 DDJ786531 DNF786531 DXB786531 EGX786531 EQT786531 FAP786531 FKL786531 FUH786531 GED786531 GNZ786531 GXV786531 HHR786531 HRN786531 IBJ786531 ILF786531 IVB786531 JEX786531 JOT786531 JYP786531 KIL786531 KSH786531 LCD786531 LLZ786531 LVV786531 MFR786531 MPN786531 MZJ786531 NJF786531 NTB786531 OCX786531 OMT786531 OWP786531 PGL786531 PQH786531 QAD786531 QJZ786531 QTV786531 RDR786531 RNN786531 RXJ786531 SHF786531 SRB786531 TAX786531 TKT786531 TUP786531 UEL786531 UOH786531 UYD786531 VHZ786531 VRV786531 WBR786531 WLN786531 WVJ786531 B852067 IX852067 ST852067 ACP852067 AML852067 AWH852067 BGD852067 BPZ852067 BZV852067 CJR852067 CTN852067 DDJ852067 DNF852067 DXB852067 EGX852067 EQT852067 FAP852067 FKL852067 FUH852067 GED852067 GNZ852067 GXV852067 HHR852067 HRN852067 IBJ852067 ILF852067 IVB852067 JEX852067 JOT852067 JYP852067 KIL852067 KSH852067 LCD852067 LLZ852067 LVV852067 MFR852067 MPN852067 MZJ852067 NJF852067 NTB852067 OCX852067 OMT852067 OWP852067 PGL852067 PQH852067 QAD852067 QJZ852067 QTV852067 RDR852067 RNN852067 RXJ852067 SHF852067 SRB852067 TAX852067 TKT852067 TUP852067 UEL852067 UOH852067 UYD852067 VHZ852067 VRV852067 WBR852067 WLN852067 WVJ852067 B917603 IX917603 ST917603 ACP917603 AML917603 AWH917603 BGD917603 BPZ917603 BZV917603 CJR917603 CTN917603 DDJ917603 DNF917603 DXB917603 EGX917603 EQT917603 FAP917603 FKL917603 FUH917603 GED917603 GNZ917603 GXV917603 HHR917603 HRN917603 IBJ917603 ILF917603 IVB917603 JEX917603 JOT917603 JYP917603 KIL917603 KSH917603 LCD917603 LLZ917603 LVV917603 MFR917603 MPN917603 MZJ917603 NJF917603 NTB917603 OCX917603 OMT917603 OWP917603 PGL917603 PQH917603 QAD917603 QJZ917603 QTV917603 RDR917603 RNN917603 RXJ917603 SHF917603 SRB917603 TAX917603 TKT917603 TUP917603 UEL917603 UOH917603 UYD917603 VHZ917603 VRV917603 WBR917603 WLN917603 WVJ917603 B983139 IX983139 ST983139 ACP983139 AML983139 AWH983139 BGD983139 BPZ983139 BZV983139 CJR983139 CTN983139 DDJ983139 DNF983139 DXB983139 EGX983139 EQT983139 FAP983139 FKL983139 FUH983139 GED983139 GNZ983139 GXV983139 HHR983139 HRN983139 IBJ983139 ILF983139 IVB983139 JEX983139 JOT983139 JYP983139 KIL983139 KSH983139 LCD983139 LLZ983139 LVV983139 MFR983139 MPN983139 MZJ983139 NJF983139 NTB983139 OCX983139 OMT983139 OWP983139 PGL983139 PQH983139 QAD983139 QJZ983139 QTV983139 RDR983139 RNN983139 RXJ983139 SHF983139 SRB983139 TAX983139 TKT983139 TUP983139 UEL983139 UOH983139 UYD983139 VHZ983139 VRV983139 WBR983139 WLN983139 WVJ983139" xr:uid="{C9EA9CF2-2C36-8948-87EC-9C7E3B7169C8}"/>
    <dataValidation allowBlank="1" showInputMessage="1" showErrorMessage="1" prompt="DO NOT use ~!@#$%^&amp;*() in Description" sqref="B40 IX40 ST40 ACP40 AML40 AWH40 BGD40 BPZ40 BZV40 CJR40 CTN40 DDJ40 DNF40 DXB40 EGX40 EQT40 FAP40 FKL40 FUH40 GED40 GNZ40 GXV40 HHR40 HRN40 IBJ40 ILF40 IVB40 JEX40 JOT40 JYP40 KIL40 KSH40 LCD40 LLZ40 LVV40 MFR40 MPN40 MZJ40 NJF40 NTB40 OCX40 OMT40 OWP40 PGL40 PQH40 QAD40 QJZ40 QTV40 RDR40 RNN40 RXJ40 SHF40 SRB40 TAX40 TKT40 TUP40 UEL40 UOH40 UYD40 VHZ40 VRV40 WBR40 WLN40 WVJ40 B65576 IX65576 ST65576 ACP65576 AML65576 AWH65576 BGD65576 BPZ65576 BZV65576 CJR65576 CTN65576 DDJ65576 DNF65576 DXB65576 EGX65576 EQT65576 FAP65576 FKL65576 FUH65576 GED65576 GNZ65576 GXV65576 HHR65576 HRN65576 IBJ65576 ILF65576 IVB65576 JEX65576 JOT65576 JYP65576 KIL65576 KSH65576 LCD65576 LLZ65576 LVV65576 MFR65576 MPN65576 MZJ65576 NJF65576 NTB65576 OCX65576 OMT65576 OWP65576 PGL65576 PQH65576 QAD65576 QJZ65576 QTV65576 RDR65576 RNN65576 RXJ65576 SHF65576 SRB65576 TAX65576 TKT65576 TUP65576 UEL65576 UOH65576 UYD65576 VHZ65576 VRV65576 WBR65576 WLN65576 WVJ65576 B131112 IX131112 ST131112 ACP131112 AML131112 AWH131112 BGD131112 BPZ131112 BZV131112 CJR131112 CTN131112 DDJ131112 DNF131112 DXB131112 EGX131112 EQT131112 FAP131112 FKL131112 FUH131112 GED131112 GNZ131112 GXV131112 HHR131112 HRN131112 IBJ131112 ILF131112 IVB131112 JEX131112 JOT131112 JYP131112 KIL131112 KSH131112 LCD131112 LLZ131112 LVV131112 MFR131112 MPN131112 MZJ131112 NJF131112 NTB131112 OCX131112 OMT131112 OWP131112 PGL131112 PQH131112 QAD131112 QJZ131112 QTV131112 RDR131112 RNN131112 RXJ131112 SHF131112 SRB131112 TAX131112 TKT131112 TUP131112 UEL131112 UOH131112 UYD131112 VHZ131112 VRV131112 WBR131112 WLN131112 WVJ131112 B196648 IX196648 ST196648 ACP196648 AML196648 AWH196648 BGD196648 BPZ196648 BZV196648 CJR196648 CTN196648 DDJ196648 DNF196648 DXB196648 EGX196648 EQT196648 FAP196648 FKL196648 FUH196648 GED196648 GNZ196648 GXV196648 HHR196648 HRN196648 IBJ196648 ILF196648 IVB196648 JEX196648 JOT196648 JYP196648 KIL196648 KSH196648 LCD196648 LLZ196648 LVV196648 MFR196648 MPN196648 MZJ196648 NJF196648 NTB196648 OCX196648 OMT196648 OWP196648 PGL196648 PQH196648 QAD196648 QJZ196648 QTV196648 RDR196648 RNN196648 RXJ196648 SHF196648 SRB196648 TAX196648 TKT196648 TUP196648 UEL196648 UOH196648 UYD196648 VHZ196648 VRV196648 WBR196648 WLN196648 WVJ196648 B262184 IX262184 ST262184 ACP262184 AML262184 AWH262184 BGD262184 BPZ262184 BZV262184 CJR262184 CTN262184 DDJ262184 DNF262184 DXB262184 EGX262184 EQT262184 FAP262184 FKL262184 FUH262184 GED262184 GNZ262184 GXV262184 HHR262184 HRN262184 IBJ262184 ILF262184 IVB262184 JEX262184 JOT262184 JYP262184 KIL262184 KSH262184 LCD262184 LLZ262184 LVV262184 MFR262184 MPN262184 MZJ262184 NJF262184 NTB262184 OCX262184 OMT262184 OWP262184 PGL262184 PQH262184 QAD262184 QJZ262184 QTV262184 RDR262184 RNN262184 RXJ262184 SHF262184 SRB262184 TAX262184 TKT262184 TUP262184 UEL262184 UOH262184 UYD262184 VHZ262184 VRV262184 WBR262184 WLN262184 WVJ262184 B327720 IX327720 ST327720 ACP327720 AML327720 AWH327720 BGD327720 BPZ327720 BZV327720 CJR327720 CTN327720 DDJ327720 DNF327720 DXB327720 EGX327720 EQT327720 FAP327720 FKL327720 FUH327720 GED327720 GNZ327720 GXV327720 HHR327720 HRN327720 IBJ327720 ILF327720 IVB327720 JEX327720 JOT327720 JYP327720 KIL327720 KSH327720 LCD327720 LLZ327720 LVV327720 MFR327720 MPN327720 MZJ327720 NJF327720 NTB327720 OCX327720 OMT327720 OWP327720 PGL327720 PQH327720 QAD327720 QJZ327720 QTV327720 RDR327720 RNN327720 RXJ327720 SHF327720 SRB327720 TAX327720 TKT327720 TUP327720 UEL327720 UOH327720 UYD327720 VHZ327720 VRV327720 WBR327720 WLN327720 WVJ327720 B393256 IX393256 ST393256 ACP393256 AML393256 AWH393256 BGD393256 BPZ393256 BZV393256 CJR393256 CTN393256 DDJ393256 DNF393256 DXB393256 EGX393256 EQT393256 FAP393256 FKL393256 FUH393256 GED393256 GNZ393256 GXV393256 HHR393256 HRN393256 IBJ393256 ILF393256 IVB393256 JEX393256 JOT393256 JYP393256 KIL393256 KSH393256 LCD393256 LLZ393256 LVV393256 MFR393256 MPN393256 MZJ393256 NJF393256 NTB393256 OCX393256 OMT393256 OWP393256 PGL393256 PQH393256 QAD393256 QJZ393256 QTV393256 RDR393256 RNN393256 RXJ393256 SHF393256 SRB393256 TAX393256 TKT393256 TUP393256 UEL393256 UOH393256 UYD393256 VHZ393256 VRV393256 WBR393256 WLN393256 WVJ393256 B458792 IX458792 ST458792 ACP458792 AML458792 AWH458792 BGD458792 BPZ458792 BZV458792 CJR458792 CTN458792 DDJ458792 DNF458792 DXB458792 EGX458792 EQT458792 FAP458792 FKL458792 FUH458792 GED458792 GNZ458792 GXV458792 HHR458792 HRN458792 IBJ458792 ILF458792 IVB458792 JEX458792 JOT458792 JYP458792 KIL458792 KSH458792 LCD458792 LLZ458792 LVV458792 MFR458792 MPN458792 MZJ458792 NJF458792 NTB458792 OCX458792 OMT458792 OWP458792 PGL458792 PQH458792 QAD458792 QJZ458792 QTV458792 RDR458792 RNN458792 RXJ458792 SHF458792 SRB458792 TAX458792 TKT458792 TUP458792 UEL458792 UOH458792 UYD458792 VHZ458792 VRV458792 WBR458792 WLN458792 WVJ458792 B524328 IX524328 ST524328 ACP524328 AML524328 AWH524328 BGD524328 BPZ524328 BZV524328 CJR524328 CTN524328 DDJ524328 DNF524328 DXB524328 EGX524328 EQT524328 FAP524328 FKL524328 FUH524328 GED524328 GNZ524328 GXV524328 HHR524328 HRN524328 IBJ524328 ILF524328 IVB524328 JEX524328 JOT524328 JYP524328 KIL524328 KSH524328 LCD524328 LLZ524328 LVV524328 MFR524328 MPN524328 MZJ524328 NJF524328 NTB524328 OCX524328 OMT524328 OWP524328 PGL524328 PQH524328 QAD524328 QJZ524328 QTV524328 RDR524328 RNN524328 RXJ524328 SHF524328 SRB524328 TAX524328 TKT524328 TUP524328 UEL524328 UOH524328 UYD524328 VHZ524328 VRV524328 WBR524328 WLN524328 WVJ524328 B589864 IX589864 ST589864 ACP589864 AML589864 AWH589864 BGD589864 BPZ589864 BZV589864 CJR589864 CTN589864 DDJ589864 DNF589864 DXB589864 EGX589864 EQT589864 FAP589864 FKL589864 FUH589864 GED589864 GNZ589864 GXV589864 HHR589864 HRN589864 IBJ589864 ILF589864 IVB589864 JEX589864 JOT589864 JYP589864 KIL589864 KSH589864 LCD589864 LLZ589864 LVV589864 MFR589864 MPN589864 MZJ589864 NJF589864 NTB589864 OCX589864 OMT589864 OWP589864 PGL589864 PQH589864 QAD589864 QJZ589864 QTV589864 RDR589864 RNN589864 RXJ589864 SHF589864 SRB589864 TAX589864 TKT589864 TUP589864 UEL589864 UOH589864 UYD589864 VHZ589864 VRV589864 WBR589864 WLN589864 WVJ589864 B655400 IX655400 ST655400 ACP655400 AML655400 AWH655400 BGD655400 BPZ655400 BZV655400 CJR655400 CTN655400 DDJ655400 DNF655400 DXB655400 EGX655400 EQT655400 FAP655400 FKL655400 FUH655400 GED655400 GNZ655400 GXV655400 HHR655400 HRN655400 IBJ655400 ILF655400 IVB655400 JEX655400 JOT655400 JYP655400 KIL655400 KSH655400 LCD655400 LLZ655400 LVV655400 MFR655400 MPN655400 MZJ655400 NJF655400 NTB655400 OCX655400 OMT655400 OWP655400 PGL655400 PQH655400 QAD655400 QJZ655400 QTV655400 RDR655400 RNN655400 RXJ655400 SHF655400 SRB655400 TAX655400 TKT655400 TUP655400 UEL655400 UOH655400 UYD655400 VHZ655400 VRV655400 WBR655400 WLN655400 WVJ655400 B720936 IX720936 ST720936 ACP720936 AML720936 AWH720936 BGD720936 BPZ720936 BZV720936 CJR720936 CTN720936 DDJ720936 DNF720936 DXB720936 EGX720936 EQT720936 FAP720936 FKL720936 FUH720936 GED720936 GNZ720936 GXV720936 HHR720936 HRN720936 IBJ720936 ILF720936 IVB720936 JEX720936 JOT720936 JYP720936 KIL720936 KSH720936 LCD720936 LLZ720936 LVV720936 MFR720936 MPN720936 MZJ720936 NJF720936 NTB720936 OCX720936 OMT720936 OWP720936 PGL720936 PQH720936 QAD720936 QJZ720936 QTV720936 RDR720936 RNN720936 RXJ720936 SHF720936 SRB720936 TAX720936 TKT720936 TUP720936 UEL720936 UOH720936 UYD720936 VHZ720936 VRV720936 WBR720936 WLN720936 WVJ720936 B786472 IX786472 ST786472 ACP786472 AML786472 AWH786472 BGD786472 BPZ786472 BZV786472 CJR786472 CTN786472 DDJ786472 DNF786472 DXB786472 EGX786472 EQT786472 FAP786472 FKL786472 FUH786472 GED786472 GNZ786472 GXV786472 HHR786472 HRN786472 IBJ786472 ILF786472 IVB786472 JEX786472 JOT786472 JYP786472 KIL786472 KSH786472 LCD786472 LLZ786472 LVV786472 MFR786472 MPN786472 MZJ786472 NJF786472 NTB786472 OCX786472 OMT786472 OWP786472 PGL786472 PQH786472 QAD786472 QJZ786472 QTV786472 RDR786472 RNN786472 RXJ786472 SHF786472 SRB786472 TAX786472 TKT786472 TUP786472 UEL786472 UOH786472 UYD786472 VHZ786472 VRV786472 WBR786472 WLN786472 WVJ786472 B852008 IX852008 ST852008 ACP852008 AML852008 AWH852008 BGD852008 BPZ852008 BZV852008 CJR852008 CTN852008 DDJ852008 DNF852008 DXB852008 EGX852008 EQT852008 FAP852008 FKL852008 FUH852008 GED852008 GNZ852008 GXV852008 HHR852008 HRN852008 IBJ852008 ILF852008 IVB852008 JEX852008 JOT852008 JYP852008 KIL852008 KSH852008 LCD852008 LLZ852008 LVV852008 MFR852008 MPN852008 MZJ852008 NJF852008 NTB852008 OCX852008 OMT852008 OWP852008 PGL852008 PQH852008 QAD852008 QJZ852008 QTV852008 RDR852008 RNN852008 RXJ852008 SHF852008 SRB852008 TAX852008 TKT852008 TUP852008 UEL852008 UOH852008 UYD852008 VHZ852008 VRV852008 WBR852008 WLN852008 WVJ852008 B917544 IX917544 ST917544 ACP917544 AML917544 AWH917544 BGD917544 BPZ917544 BZV917544 CJR917544 CTN917544 DDJ917544 DNF917544 DXB917544 EGX917544 EQT917544 FAP917544 FKL917544 FUH917544 GED917544 GNZ917544 GXV917544 HHR917544 HRN917544 IBJ917544 ILF917544 IVB917544 JEX917544 JOT917544 JYP917544 KIL917544 KSH917544 LCD917544 LLZ917544 LVV917544 MFR917544 MPN917544 MZJ917544 NJF917544 NTB917544 OCX917544 OMT917544 OWP917544 PGL917544 PQH917544 QAD917544 QJZ917544 QTV917544 RDR917544 RNN917544 RXJ917544 SHF917544 SRB917544 TAX917544 TKT917544 TUP917544 UEL917544 UOH917544 UYD917544 VHZ917544 VRV917544 WBR917544 WLN917544 WVJ917544 B983080 IX983080 ST983080 ACP983080 AML983080 AWH983080 BGD983080 BPZ983080 BZV983080 CJR983080 CTN983080 DDJ983080 DNF983080 DXB983080 EGX983080 EQT983080 FAP983080 FKL983080 FUH983080 GED983080 GNZ983080 GXV983080 HHR983080 HRN983080 IBJ983080 ILF983080 IVB983080 JEX983080 JOT983080 JYP983080 KIL983080 KSH983080 LCD983080 LLZ983080 LVV983080 MFR983080 MPN983080 MZJ983080 NJF983080 NTB983080 OCX983080 OMT983080 OWP983080 PGL983080 PQH983080 QAD983080 QJZ983080 QTV983080 RDR983080 RNN983080 RXJ983080 SHF983080 SRB983080 TAX983080 TKT983080 TUP983080 UEL983080 UOH983080 UYD983080 VHZ983080 VRV983080 WBR983080 WLN983080 WVJ983080 I9 JE9 TA9 ACW9 AMS9 AWO9 BGK9 BQG9 CAC9 CJY9 CTU9 DDQ9 DNM9 DXI9 EHE9 ERA9 FAW9 FKS9 FUO9 GEK9 GOG9 GYC9 HHY9 HRU9 IBQ9 ILM9 IVI9 JFE9 JPA9 JYW9 KIS9 KSO9 LCK9 LMG9 LWC9 MFY9 MPU9 MZQ9 NJM9 NTI9 ODE9 ONA9 OWW9 PGS9 PQO9 QAK9 QKG9 QUC9 RDY9 RNU9 RXQ9 SHM9 SRI9 TBE9 TLA9 TUW9 UES9 UOO9 UYK9 VIG9 VSC9 WBY9 WLU9 WVQ9 I65545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I131081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I196617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I262153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I327689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I393225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I458761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I524297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I589833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I655369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I720905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I786441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I851977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I917513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I983049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B100 IX100 ST100 ACP100 AML100 AWH100 BGD100 BPZ100 BZV100 CJR100 CTN100 DDJ100 DNF100 DXB100 EGX100 EQT100 FAP100 FKL100 FUH100 GED100 GNZ100 GXV100 HHR100 HRN100 IBJ100 ILF100 IVB100 JEX100 JOT100 JYP100 KIL100 KSH100 LCD100 LLZ100 LVV100 MFR100 MPN100 MZJ100 NJF100 NTB100 OCX100 OMT100 OWP100 PGL100 PQH100 QAD100 QJZ100 QTV100 RDR100 RNN100 RXJ100 SHF100 SRB100 TAX100 TKT100 TUP100 UEL100 UOH100 UYD100 VHZ100 VRV100 WBR100 WLN100 WVJ100 B65636 IX65636 ST65636 ACP65636 AML65636 AWH65636 BGD65636 BPZ65636 BZV65636 CJR65636 CTN65636 DDJ65636 DNF65636 DXB65636 EGX65636 EQT65636 FAP65636 FKL65636 FUH65636 GED65636 GNZ65636 GXV65636 HHR65636 HRN65636 IBJ65636 ILF65636 IVB65636 JEX65636 JOT65636 JYP65636 KIL65636 KSH65636 LCD65636 LLZ65636 LVV65636 MFR65636 MPN65636 MZJ65636 NJF65636 NTB65636 OCX65636 OMT65636 OWP65636 PGL65636 PQH65636 QAD65636 QJZ65636 QTV65636 RDR65636 RNN65636 RXJ65636 SHF65636 SRB65636 TAX65636 TKT65636 TUP65636 UEL65636 UOH65636 UYD65636 VHZ65636 VRV65636 WBR65636 WLN65636 WVJ65636 B131172 IX131172 ST131172 ACP131172 AML131172 AWH131172 BGD131172 BPZ131172 BZV131172 CJR131172 CTN131172 DDJ131172 DNF131172 DXB131172 EGX131172 EQT131172 FAP131172 FKL131172 FUH131172 GED131172 GNZ131172 GXV131172 HHR131172 HRN131172 IBJ131172 ILF131172 IVB131172 JEX131172 JOT131172 JYP131172 KIL131172 KSH131172 LCD131172 LLZ131172 LVV131172 MFR131172 MPN131172 MZJ131172 NJF131172 NTB131172 OCX131172 OMT131172 OWP131172 PGL131172 PQH131172 QAD131172 QJZ131172 QTV131172 RDR131172 RNN131172 RXJ131172 SHF131172 SRB131172 TAX131172 TKT131172 TUP131172 UEL131172 UOH131172 UYD131172 VHZ131172 VRV131172 WBR131172 WLN131172 WVJ131172 B196708 IX196708 ST196708 ACP196708 AML196708 AWH196708 BGD196708 BPZ196708 BZV196708 CJR196708 CTN196708 DDJ196708 DNF196708 DXB196708 EGX196708 EQT196708 FAP196708 FKL196708 FUH196708 GED196708 GNZ196708 GXV196708 HHR196708 HRN196708 IBJ196708 ILF196708 IVB196708 JEX196708 JOT196708 JYP196708 KIL196708 KSH196708 LCD196708 LLZ196708 LVV196708 MFR196708 MPN196708 MZJ196708 NJF196708 NTB196708 OCX196708 OMT196708 OWP196708 PGL196708 PQH196708 QAD196708 QJZ196708 QTV196708 RDR196708 RNN196708 RXJ196708 SHF196708 SRB196708 TAX196708 TKT196708 TUP196708 UEL196708 UOH196708 UYD196708 VHZ196708 VRV196708 WBR196708 WLN196708 WVJ196708 B262244 IX262244 ST262244 ACP262244 AML262244 AWH262244 BGD262244 BPZ262244 BZV262244 CJR262244 CTN262244 DDJ262244 DNF262244 DXB262244 EGX262244 EQT262244 FAP262244 FKL262244 FUH262244 GED262244 GNZ262244 GXV262244 HHR262244 HRN262244 IBJ262244 ILF262244 IVB262244 JEX262244 JOT262244 JYP262244 KIL262244 KSH262244 LCD262244 LLZ262244 LVV262244 MFR262244 MPN262244 MZJ262244 NJF262244 NTB262244 OCX262244 OMT262244 OWP262244 PGL262244 PQH262244 QAD262244 QJZ262244 QTV262244 RDR262244 RNN262244 RXJ262244 SHF262244 SRB262244 TAX262244 TKT262244 TUP262244 UEL262244 UOH262244 UYD262244 VHZ262244 VRV262244 WBR262244 WLN262244 WVJ262244 B327780 IX327780 ST327780 ACP327780 AML327780 AWH327780 BGD327780 BPZ327780 BZV327780 CJR327780 CTN327780 DDJ327780 DNF327780 DXB327780 EGX327780 EQT327780 FAP327780 FKL327780 FUH327780 GED327780 GNZ327780 GXV327780 HHR327780 HRN327780 IBJ327780 ILF327780 IVB327780 JEX327780 JOT327780 JYP327780 KIL327780 KSH327780 LCD327780 LLZ327780 LVV327780 MFR327780 MPN327780 MZJ327780 NJF327780 NTB327780 OCX327780 OMT327780 OWP327780 PGL327780 PQH327780 QAD327780 QJZ327780 QTV327780 RDR327780 RNN327780 RXJ327780 SHF327780 SRB327780 TAX327780 TKT327780 TUP327780 UEL327780 UOH327780 UYD327780 VHZ327780 VRV327780 WBR327780 WLN327780 WVJ327780 B393316 IX393316 ST393316 ACP393316 AML393316 AWH393316 BGD393316 BPZ393316 BZV393316 CJR393316 CTN393316 DDJ393316 DNF393316 DXB393316 EGX393316 EQT393316 FAP393316 FKL393316 FUH393316 GED393316 GNZ393316 GXV393316 HHR393316 HRN393316 IBJ393316 ILF393316 IVB393316 JEX393316 JOT393316 JYP393316 KIL393316 KSH393316 LCD393316 LLZ393316 LVV393316 MFR393316 MPN393316 MZJ393316 NJF393316 NTB393316 OCX393316 OMT393316 OWP393316 PGL393316 PQH393316 QAD393316 QJZ393316 QTV393316 RDR393316 RNN393316 RXJ393316 SHF393316 SRB393316 TAX393316 TKT393316 TUP393316 UEL393316 UOH393316 UYD393316 VHZ393316 VRV393316 WBR393316 WLN393316 WVJ393316 B458852 IX458852 ST458852 ACP458852 AML458852 AWH458852 BGD458852 BPZ458852 BZV458852 CJR458852 CTN458852 DDJ458852 DNF458852 DXB458852 EGX458852 EQT458852 FAP458852 FKL458852 FUH458852 GED458852 GNZ458852 GXV458852 HHR458852 HRN458852 IBJ458852 ILF458852 IVB458852 JEX458852 JOT458852 JYP458852 KIL458852 KSH458852 LCD458852 LLZ458852 LVV458852 MFR458852 MPN458852 MZJ458852 NJF458852 NTB458852 OCX458852 OMT458852 OWP458852 PGL458852 PQH458852 QAD458852 QJZ458852 QTV458852 RDR458852 RNN458852 RXJ458852 SHF458852 SRB458852 TAX458852 TKT458852 TUP458852 UEL458852 UOH458852 UYD458852 VHZ458852 VRV458852 WBR458852 WLN458852 WVJ458852 B524388 IX524388 ST524388 ACP524388 AML524388 AWH524388 BGD524388 BPZ524388 BZV524388 CJR524388 CTN524388 DDJ524388 DNF524388 DXB524388 EGX524388 EQT524388 FAP524388 FKL524388 FUH524388 GED524388 GNZ524388 GXV524388 HHR524388 HRN524388 IBJ524388 ILF524388 IVB524388 JEX524388 JOT524388 JYP524388 KIL524388 KSH524388 LCD524388 LLZ524388 LVV524388 MFR524388 MPN524388 MZJ524388 NJF524388 NTB524388 OCX524388 OMT524388 OWP524388 PGL524388 PQH524388 QAD524388 QJZ524388 QTV524388 RDR524388 RNN524388 RXJ524388 SHF524388 SRB524388 TAX524388 TKT524388 TUP524388 UEL524388 UOH524388 UYD524388 VHZ524388 VRV524388 WBR524388 WLN524388 WVJ524388 B589924 IX589924 ST589924 ACP589924 AML589924 AWH589924 BGD589924 BPZ589924 BZV589924 CJR589924 CTN589924 DDJ589924 DNF589924 DXB589924 EGX589924 EQT589924 FAP589924 FKL589924 FUH589924 GED589924 GNZ589924 GXV589924 HHR589924 HRN589924 IBJ589924 ILF589924 IVB589924 JEX589924 JOT589924 JYP589924 KIL589924 KSH589924 LCD589924 LLZ589924 LVV589924 MFR589924 MPN589924 MZJ589924 NJF589924 NTB589924 OCX589924 OMT589924 OWP589924 PGL589924 PQH589924 QAD589924 QJZ589924 QTV589924 RDR589924 RNN589924 RXJ589924 SHF589924 SRB589924 TAX589924 TKT589924 TUP589924 UEL589924 UOH589924 UYD589924 VHZ589924 VRV589924 WBR589924 WLN589924 WVJ589924 B655460 IX655460 ST655460 ACP655460 AML655460 AWH655460 BGD655460 BPZ655460 BZV655460 CJR655460 CTN655460 DDJ655460 DNF655460 DXB655460 EGX655460 EQT655460 FAP655460 FKL655460 FUH655460 GED655460 GNZ655460 GXV655460 HHR655460 HRN655460 IBJ655460 ILF655460 IVB655460 JEX655460 JOT655460 JYP655460 KIL655460 KSH655460 LCD655460 LLZ655460 LVV655460 MFR655460 MPN655460 MZJ655460 NJF655460 NTB655460 OCX655460 OMT655460 OWP655460 PGL655460 PQH655460 QAD655460 QJZ655460 QTV655460 RDR655460 RNN655460 RXJ655460 SHF655460 SRB655460 TAX655460 TKT655460 TUP655460 UEL655460 UOH655460 UYD655460 VHZ655460 VRV655460 WBR655460 WLN655460 WVJ655460 B720996 IX720996 ST720996 ACP720996 AML720996 AWH720996 BGD720996 BPZ720996 BZV720996 CJR720996 CTN720996 DDJ720996 DNF720996 DXB720996 EGX720996 EQT720996 FAP720996 FKL720996 FUH720996 GED720996 GNZ720996 GXV720996 HHR720996 HRN720996 IBJ720996 ILF720996 IVB720996 JEX720996 JOT720996 JYP720996 KIL720996 KSH720996 LCD720996 LLZ720996 LVV720996 MFR720996 MPN720996 MZJ720996 NJF720996 NTB720996 OCX720996 OMT720996 OWP720996 PGL720996 PQH720996 QAD720996 QJZ720996 QTV720996 RDR720996 RNN720996 RXJ720996 SHF720996 SRB720996 TAX720996 TKT720996 TUP720996 UEL720996 UOH720996 UYD720996 VHZ720996 VRV720996 WBR720996 WLN720996 WVJ720996 B786532 IX786532 ST786532 ACP786532 AML786532 AWH786532 BGD786532 BPZ786532 BZV786532 CJR786532 CTN786532 DDJ786532 DNF786532 DXB786532 EGX786532 EQT786532 FAP786532 FKL786532 FUH786532 GED786532 GNZ786532 GXV786532 HHR786532 HRN786532 IBJ786532 ILF786532 IVB786532 JEX786532 JOT786532 JYP786532 KIL786532 KSH786532 LCD786532 LLZ786532 LVV786532 MFR786532 MPN786532 MZJ786532 NJF786532 NTB786532 OCX786532 OMT786532 OWP786532 PGL786532 PQH786532 QAD786532 QJZ786532 QTV786532 RDR786532 RNN786532 RXJ786532 SHF786532 SRB786532 TAX786532 TKT786532 TUP786532 UEL786532 UOH786532 UYD786532 VHZ786532 VRV786532 WBR786532 WLN786532 WVJ786532 B852068 IX852068 ST852068 ACP852068 AML852068 AWH852068 BGD852068 BPZ852068 BZV852068 CJR852068 CTN852068 DDJ852068 DNF852068 DXB852068 EGX852068 EQT852068 FAP852068 FKL852068 FUH852068 GED852068 GNZ852068 GXV852068 HHR852068 HRN852068 IBJ852068 ILF852068 IVB852068 JEX852068 JOT852068 JYP852068 KIL852068 KSH852068 LCD852068 LLZ852068 LVV852068 MFR852068 MPN852068 MZJ852068 NJF852068 NTB852068 OCX852068 OMT852068 OWP852068 PGL852068 PQH852068 QAD852068 QJZ852068 QTV852068 RDR852068 RNN852068 RXJ852068 SHF852068 SRB852068 TAX852068 TKT852068 TUP852068 UEL852068 UOH852068 UYD852068 VHZ852068 VRV852068 WBR852068 WLN852068 WVJ852068 B917604 IX917604 ST917604 ACP917604 AML917604 AWH917604 BGD917604 BPZ917604 BZV917604 CJR917604 CTN917604 DDJ917604 DNF917604 DXB917604 EGX917604 EQT917604 FAP917604 FKL917604 FUH917604 GED917604 GNZ917604 GXV917604 HHR917604 HRN917604 IBJ917604 ILF917604 IVB917604 JEX917604 JOT917604 JYP917604 KIL917604 KSH917604 LCD917604 LLZ917604 LVV917604 MFR917604 MPN917604 MZJ917604 NJF917604 NTB917604 OCX917604 OMT917604 OWP917604 PGL917604 PQH917604 QAD917604 QJZ917604 QTV917604 RDR917604 RNN917604 RXJ917604 SHF917604 SRB917604 TAX917604 TKT917604 TUP917604 UEL917604 UOH917604 UYD917604 VHZ917604 VRV917604 WBR917604 WLN917604 WVJ917604 B983140 IX983140 ST983140 ACP983140 AML983140 AWH983140 BGD983140 BPZ983140 BZV983140 CJR983140 CTN983140 DDJ983140 DNF983140 DXB983140 EGX983140 EQT983140 FAP983140 FKL983140 FUH983140 GED983140 GNZ983140 GXV983140 HHR983140 HRN983140 IBJ983140 ILF983140 IVB983140 JEX983140 JOT983140 JYP983140 KIL983140 KSH983140 LCD983140 LLZ983140 LVV983140 MFR983140 MPN983140 MZJ983140 NJF983140 NTB983140 OCX983140 OMT983140 OWP983140 PGL983140 PQH983140 QAD983140 QJZ983140 QTV983140 RDR983140 RNN983140 RXJ983140 SHF983140 SRB983140 TAX983140 TKT983140 TUP983140 UEL983140 UOH983140 UYD983140 VHZ983140 VRV983140 WBR983140 WLN983140 WVJ983140" xr:uid="{9532E556-5EEC-CB46-845F-A95DF92E4C25}"/>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3"/>
  <sheetViews>
    <sheetView topLeftCell="C106" workbookViewId="0">
      <selection activeCell="N114" sqref="N114"/>
    </sheetView>
  </sheetViews>
  <sheetFormatPr defaultColWidth="11" defaultRowHeight="12.75"/>
  <cols>
    <col min="3" max="3" width="29" customWidth="1"/>
    <col min="4" max="4" width="30.625" customWidth="1"/>
  </cols>
  <sheetData>
    <row r="1" spans="1:8" ht="15.75">
      <c r="A1" s="58" t="s">
        <v>387</v>
      </c>
      <c r="B1" s="58"/>
      <c r="C1" s="172">
        <v>42097</v>
      </c>
      <c r="D1" s="173" t="s">
        <v>586</v>
      </c>
    </row>
    <row r="2" spans="1:8" ht="15.75">
      <c r="A2" s="58" t="s">
        <v>445</v>
      </c>
      <c r="B2" s="58"/>
      <c r="C2" s="58"/>
      <c r="D2" s="58"/>
    </row>
    <row r="3" spans="1:8" ht="15.75">
      <c r="A3" s="58" t="s">
        <v>587</v>
      </c>
      <c r="B3" s="58"/>
      <c r="C3" s="58"/>
      <c r="D3" s="58"/>
    </row>
    <row r="5" spans="1:8" ht="15.75">
      <c r="A5" s="176" t="s">
        <v>588</v>
      </c>
      <c r="B5" s="49"/>
      <c r="G5" s="180" t="s">
        <v>589</v>
      </c>
      <c r="H5" s="49"/>
    </row>
    <row r="7" spans="1:8" ht="15">
      <c r="A7" s="181" t="s">
        <v>590</v>
      </c>
      <c r="B7" t="s">
        <v>387</v>
      </c>
      <c r="G7" s="181" t="s">
        <v>590</v>
      </c>
      <c r="H7" t="s">
        <v>387</v>
      </c>
    </row>
    <row r="8" spans="1:8">
      <c r="A8" t="s">
        <v>591</v>
      </c>
      <c r="B8">
        <v>2019</v>
      </c>
      <c r="G8" t="s">
        <v>591</v>
      </c>
      <c r="H8">
        <v>2019</v>
      </c>
    </row>
    <row r="9" spans="1:8">
      <c r="A9" t="s">
        <v>592</v>
      </c>
      <c r="B9">
        <v>4</v>
      </c>
      <c r="G9" t="s">
        <v>592</v>
      </c>
      <c r="H9">
        <v>4</v>
      </c>
    </row>
    <row r="10" spans="1:8">
      <c r="A10" t="s">
        <v>593</v>
      </c>
      <c r="B10">
        <v>4</v>
      </c>
      <c r="G10" t="s">
        <v>593</v>
      </c>
      <c r="H10">
        <v>4</v>
      </c>
    </row>
    <row r="11" spans="1:8">
      <c r="A11" t="s">
        <v>594</v>
      </c>
      <c r="B11">
        <v>11</v>
      </c>
      <c r="G11" t="s">
        <v>594</v>
      </c>
      <c r="H11">
        <v>11</v>
      </c>
    </row>
    <row r="12" spans="1:8">
      <c r="A12" t="s">
        <v>595</v>
      </c>
      <c r="B12" t="s">
        <v>605</v>
      </c>
      <c r="G12" t="s">
        <v>595</v>
      </c>
      <c r="H12" t="s">
        <v>596</v>
      </c>
    </row>
    <row r="13" spans="1:8">
      <c r="A13" t="s">
        <v>597</v>
      </c>
      <c r="B13" t="s">
        <v>606</v>
      </c>
      <c r="G13" t="s">
        <v>597</v>
      </c>
      <c r="H13" t="s">
        <v>599</v>
      </c>
    </row>
    <row r="14" spans="1:8">
      <c r="A14" t="s">
        <v>598</v>
      </c>
      <c r="B14" t="s">
        <v>606</v>
      </c>
      <c r="G14" t="s">
        <v>598</v>
      </c>
      <c r="H14" t="s">
        <v>599</v>
      </c>
    </row>
    <row r="15" spans="1:8">
      <c r="A15" t="s">
        <v>600</v>
      </c>
      <c r="B15" t="s">
        <v>607</v>
      </c>
      <c r="G15" t="s">
        <v>600</v>
      </c>
      <c r="H15" t="s">
        <v>601</v>
      </c>
    </row>
    <row r="16" spans="1:8">
      <c r="A16" t="s">
        <v>602</v>
      </c>
      <c r="B16">
        <v>350</v>
      </c>
      <c r="G16" t="s">
        <v>602</v>
      </c>
      <c r="H16">
        <v>340</v>
      </c>
    </row>
    <row r="17" spans="1:11">
      <c r="A17" t="s">
        <v>603</v>
      </c>
      <c r="B17">
        <v>36.668849999999999</v>
      </c>
      <c r="G17" t="s">
        <v>603</v>
      </c>
      <c r="H17">
        <v>36.669310000000003</v>
      </c>
    </row>
    <row r="18" spans="1:11">
      <c r="A18" t="s">
        <v>604</v>
      </c>
      <c r="B18">
        <v>-121.81588499999999</v>
      </c>
      <c r="G18" t="s">
        <v>604</v>
      </c>
      <c r="H18">
        <v>-121.81555</v>
      </c>
    </row>
    <row r="20" spans="1:11">
      <c r="A20" s="182" t="s">
        <v>232</v>
      </c>
      <c r="B20" s="182" t="s">
        <v>233</v>
      </c>
      <c r="C20" s="182" t="s">
        <v>234</v>
      </c>
      <c r="D20" s="182" t="s">
        <v>235</v>
      </c>
      <c r="G20" s="182" t="s">
        <v>232</v>
      </c>
      <c r="H20" s="182" t="s">
        <v>233</v>
      </c>
      <c r="I20" s="182" t="s">
        <v>234</v>
      </c>
      <c r="J20" s="182" t="s">
        <v>235</v>
      </c>
      <c r="K20" s="182"/>
    </row>
    <row r="21" spans="1:11">
      <c r="A21" t="s">
        <v>396</v>
      </c>
      <c r="B21">
        <v>30</v>
      </c>
      <c r="C21">
        <v>34.482758620689658</v>
      </c>
      <c r="D21" t="s">
        <v>608</v>
      </c>
      <c r="G21" t="s">
        <v>294</v>
      </c>
      <c r="H21">
        <v>82</v>
      </c>
      <c r="I21">
        <v>64.0625</v>
      </c>
      <c r="J21" t="s">
        <v>243</v>
      </c>
    </row>
    <row r="22" spans="1:11">
      <c r="A22" t="s">
        <v>261</v>
      </c>
      <c r="B22">
        <v>14</v>
      </c>
      <c r="C22">
        <v>16.091954022988507</v>
      </c>
      <c r="D22" t="s">
        <v>319</v>
      </c>
      <c r="G22" t="s">
        <v>261</v>
      </c>
      <c r="H22">
        <v>5</v>
      </c>
      <c r="I22">
        <v>3.90625</v>
      </c>
      <c r="J22" t="s">
        <v>202</v>
      </c>
    </row>
    <row r="23" spans="1:11">
      <c r="A23" t="s">
        <v>236</v>
      </c>
      <c r="B23">
        <v>6</v>
      </c>
      <c r="C23">
        <v>6.8965517241379306</v>
      </c>
      <c r="D23" t="s">
        <v>247</v>
      </c>
      <c r="G23" t="s">
        <v>142</v>
      </c>
      <c r="H23">
        <v>18</v>
      </c>
      <c r="I23">
        <v>14.0625</v>
      </c>
      <c r="J23" t="s">
        <v>304</v>
      </c>
    </row>
    <row r="24" spans="1:11">
      <c r="A24" t="s">
        <v>397</v>
      </c>
      <c r="B24">
        <v>1</v>
      </c>
      <c r="C24">
        <v>1.1494252873563218</v>
      </c>
      <c r="G24" t="s">
        <v>295</v>
      </c>
      <c r="H24">
        <v>0</v>
      </c>
      <c r="I24">
        <v>0</v>
      </c>
      <c r="J24" t="s">
        <v>89</v>
      </c>
    </row>
    <row r="25" spans="1:11">
      <c r="A25" t="s">
        <v>238</v>
      </c>
      <c r="B25">
        <v>23</v>
      </c>
      <c r="C25">
        <v>26.436781609195403</v>
      </c>
      <c r="G25" t="s">
        <v>329</v>
      </c>
      <c r="H25">
        <v>5</v>
      </c>
      <c r="I25">
        <v>3.90625</v>
      </c>
      <c r="J25" t="s">
        <v>297</v>
      </c>
    </row>
    <row r="26" spans="1:11">
      <c r="A26" t="s">
        <v>297</v>
      </c>
      <c r="B26">
        <v>6</v>
      </c>
      <c r="C26">
        <v>6.8965517241379306</v>
      </c>
      <c r="G26" t="s">
        <v>282</v>
      </c>
      <c r="H26">
        <v>18</v>
      </c>
      <c r="I26">
        <v>14.0625</v>
      </c>
    </row>
    <row r="27" spans="1:11">
      <c r="A27" t="s">
        <v>142</v>
      </c>
      <c r="B27">
        <v>4</v>
      </c>
      <c r="C27">
        <v>4.5977011494252871</v>
      </c>
      <c r="G27" s="179" t="s">
        <v>144</v>
      </c>
      <c r="H27">
        <v>128</v>
      </c>
    </row>
    <row r="28" spans="1:11">
      <c r="A28" t="s">
        <v>284</v>
      </c>
      <c r="B28">
        <v>1</v>
      </c>
      <c r="C28">
        <v>1.1494252873563218</v>
      </c>
    </row>
    <row r="29" spans="1:11">
      <c r="A29" t="s">
        <v>285</v>
      </c>
      <c r="B29">
        <v>2</v>
      </c>
      <c r="C29">
        <v>2.2988505747126435</v>
      </c>
    </row>
    <row r="30" spans="1:11">
      <c r="A30" t="s">
        <v>609</v>
      </c>
      <c r="B30">
        <v>87</v>
      </c>
    </row>
    <row r="34" spans="1:8" ht="15">
      <c r="A34" s="183" t="s">
        <v>590</v>
      </c>
      <c r="B34" t="s">
        <v>387</v>
      </c>
      <c r="G34" s="184" t="s">
        <v>590</v>
      </c>
      <c r="H34" s="182" t="s">
        <v>613</v>
      </c>
    </row>
    <row r="35" spans="1:8">
      <c r="A35" t="s">
        <v>591</v>
      </c>
      <c r="B35">
        <v>2019</v>
      </c>
      <c r="G35" t="s">
        <v>591</v>
      </c>
      <c r="H35">
        <v>2019</v>
      </c>
    </row>
    <row r="36" spans="1:8">
      <c r="A36" t="s">
        <v>592</v>
      </c>
      <c r="B36">
        <v>4</v>
      </c>
      <c r="G36" t="s">
        <v>592</v>
      </c>
      <c r="H36">
        <v>4</v>
      </c>
    </row>
    <row r="37" spans="1:8">
      <c r="A37" t="s">
        <v>593</v>
      </c>
      <c r="B37">
        <v>4</v>
      </c>
      <c r="G37" t="s">
        <v>593</v>
      </c>
      <c r="H37">
        <v>4</v>
      </c>
    </row>
    <row r="38" spans="1:8">
      <c r="A38" t="s">
        <v>594</v>
      </c>
      <c r="B38">
        <v>11</v>
      </c>
      <c r="G38" t="s">
        <v>594</v>
      </c>
      <c r="H38">
        <v>11</v>
      </c>
    </row>
    <row r="39" spans="1:8">
      <c r="A39" t="s">
        <v>595</v>
      </c>
      <c r="B39" t="s">
        <v>610</v>
      </c>
      <c r="G39" t="s">
        <v>595</v>
      </c>
      <c r="H39">
        <v>2</v>
      </c>
    </row>
    <row r="40" spans="1:8">
      <c r="A40" t="s">
        <v>597</v>
      </c>
      <c r="B40" t="s">
        <v>611</v>
      </c>
      <c r="G40" t="s">
        <v>597</v>
      </c>
      <c r="H40" t="s">
        <v>614</v>
      </c>
    </row>
    <row r="41" spans="1:8">
      <c r="A41" t="s">
        <v>598</v>
      </c>
      <c r="B41" t="s">
        <v>612</v>
      </c>
      <c r="G41" t="s">
        <v>598</v>
      </c>
      <c r="H41" t="s">
        <v>615</v>
      </c>
    </row>
    <row r="42" spans="1:8">
      <c r="A42" s="3" t="s">
        <v>600</v>
      </c>
      <c r="B42" s="3" t="s">
        <v>607</v>
      </c>
      <c r="G42" t="s">
        <v>600</v>
      </c>
      <c r="H42" s="179" t="s">
        <v>607</v>
      </c>
    </row>
    <row r="43" spans="1:8">
      <c r="A43" t="s">
        <v>602</v>
      </c>
      <c r="B43">
        <v>8</v>
      </c>
      <c r="G43" t="s">
        <v>602</v>
      </c>
      <c r="H43">
        <v>123</v>
      </c>
    </row>
    <row r="44" spans="1:8">
      <c r="A44" t="s">
        <v>603</v>
      </c>
      <c r="B44">
        <v>36.669620000000002</v>
      </c>
      <c r="G44" t="s">
        <v>603</v>
      </c>
      <c r="H44">
        <v>36.668469999999999</v>
      </c>
    </row>
    <row r="45" spans="1:8">
      <c r="A45" t="s">
        <v>604</v>
      </c>
      <c r="B45">
        <v>-121.81617</v>
      </c>
      <c r="G45" t="s">
        <v>604</v>
      </c>
      <c r="H45">
        <v>121.81222</v>
      </c>
    </row>
    <row r="49" spans="1:10">
      <c r="A49" s="182" t="s">
        <v>232</v>
      </c>
      <c r="B49" s="182" t="s">
        <v>233</v>
      </c>
      <c r="C49" s="182" t="s">
        <v>234</v>
      </c>
      <c r="D49" s="182" t="s">
        <v>235</v>
      </c>
      <c r="G49" s="182" t="s">
        <v>232</v>
      </c>
      <c r="H49" s="182" t="s">
        <v>233</v>
      </c>
      <c r="I49" s="182" t="s">
        <v>234</v>
      </c>
      <c r="J49" s="182" t="s">
        <v>235</v>
      </c>
    </row>
    <row r="50" spans="1:10">
      <c r="A50" t="s">
        <v>396</v>
      </c>
      <c r="B50">
        <v>19</v>
      </c>
      <c r="C50">
        <v>11.445783132530121</v>
      </c>
      <c r="D50" t="s">
        <v>70</v>
      </c>
      <c r="G50" t="s">
        <v>294</v>
      </c>
      <c r="H50">
        <v>73</v>
      </c>
      <c r="I50">
        <v>38.219895287958117</v>
      </c>
      <c r="J50" t="s">
        <v>304</v>
      </c>
    </row>
    <row r="51" spans="1:10">
      <c r="A51" t="s">
        <v>238</v>
      </c>
      <c r="B51">
        <v>7</v>
      </c>
      <c r="C51">
        <v>4.2168674698795181</v>
      </c>
      <c r="D51" t="s">
        <v>304</v>
      </c>
      <c r="G51" t="s">
        <v>243</v>
      </c>
      <c r="H51">
        <v>30</v>
      </c>
      <c r="I51">
        <v>15.706806282722512</v>
      </c>
      <c r="J51" t="s">
        <v>309</v>
      </c>
    </row>
    <row r="52" spans="1:10">
      <c r="A52" t="s">
        <v>261</v>
      </c>
      <c r="B52">
        <v>15</v>
      </c>
      <c r="C52">
        <v>9.0361445783132535</v>
      </c>
      <c r="D52" t="s">
        <v>397</v>
      </c>
      <c r="G52" t="s">
        <v>282</v>
      </c>
      <c r="H52">
        <v>16</v>
      </c>
      <c r="I52">
        <v>8.3769633507853403</v>
      </c>
    </row>
    <row r="53" spans="1:10">
      <c r="A53" t="s">
        <v>236</v>
      </c>
      <c r="B53">
        <v>26</v>
      </c>
      <c r="C53">
        <v>15.66265060240964</v>
      </c>
      <c r="D53" t="s">
        <v>142</v>
      </c>
      <c r="G53" t="s">
        <v>261</v>
      </c>
      <c r="H53">
        <v>9</v>
      </c>
      <c r="I53">
        <v>4.7120418848167542</v>
      </c>
    </row>
    <row r="54" spans="1:10">
      <c r="A54" t="s">
        <v>297</v>
      </c>
      <c r="B54">
        <v>26</v>
      </c>
      <c r="C54">
        <v>15.66265060240964</v>
      </c>
      <c r="D54" t="s">
        <v>308</v>
      </c>
      <c r="G54" t="s">
        <v>295</v>
      </c>
      <c r="H54">
        <v>55</v>
      </c>
      <c r="I54">
        <v>28.795811518324609</v>
      </c>
    </row>
    <row r="55" spans="1:10">
      <c r="A55" t="s">
        <v>271</v>
      </c>
      <c r="B55">
        <v>27</v>
      </c>
      <c r="C55">
        <v>16.265060240963855</v>
      </c>
      <c r="G55" t="s">
        <v>142</v>
      </c>
      <c r="H55">
        <v>2</v>
      </c>
      <c r="I55">
        <v>1.0471204188481675</v>
      </c>
    </row>
    <row r="56" spans="1:10">
      <c r="A56" t="s">
        <v>295</v>
      </c>
      <c r="B56">
        <v>19</v>
      </c>
      <c r="C56">
        <v>11.445783132530121</v>
      </c>
      <c r="G56" t="s">
        <v>247</v>
      </c>
      <c r="H56">
        <v>1</v>
      </c>
      <c r="I56">
        <v>0.52356020942408377</v>
      </c>
    </row>
    <row r="57" spans="1:10">
      <c r="A57" t="s">
        <v>282</v>
      </c>
      <c r="B57">
        <v>3</v>
      </c>
      <c r="C57">
        <v>1.8072289156626504</v>
      </c>
      <c r="G57" t="s">
        <v>397</v>
      </c>
      <c r="H57">
        <v>2</v>
      </c>
      <c r="I57">
        <v>1.0471204188481675</v>
      </c>
    </row>
    <row r="58" spans="1:10">
      <c r="A58" t="s">
        <v>427</v>
      </c>
      <c r="B58">
        <v>1</v>
      </c>
      <c r="C58">
        <v>0.60240963855421692</v>
      </c>
      <c r="G58" t="s">
        <v>617</v>
      </c>
      <c r="H58">
        <v>2</v>
      </c>
      <c r="I58">
        <v>1.0471204188481675</v>
      </c>
    </row>
    <row r="59" spans="1:10">
      <c r="A59" t="s">
        <v>294</v>
      </c>
      <c r="B59">
        <v>10</v>
      </c>
      <c r="C59">
        <v>6.024096385542169</v>
      </c>
      <c r="G59" t="s">
        <v>285</v>
      </c>
      <c r="H59">
        <v>1</v>
      </c>
      <c r="I59">
        <v>0.52356020942408377</v>
      </c>
    </row>
    <row r="60" spans="1:10">
      <c r="A60" t="s">
        <v>243</v>
      </c>
      <c r="B60">
        <v>8</v>
      </c>
      <c r="C60">
        <v>4.8192771084337354</v>
      </c>
    </row>
    <row r="61" spans="1:10">
      <c r="A61" t="s">
        <v>281</v>
      </c>
      <c r="B61">
        <v>1</v>
      </c>
      <c r="C61">
        <v>0.60240963855421692</v>
      </c>
      <c r="G61" t="s">
        <v>144</v>
      </c>
      <c r="H61">
        <v>191</v>
      </c>
    </row>
    <row r="62" spans="1:10">
      <c r="A62" t="s">
        <v>421</v>
      </c>
      <c r="B62">
        <v>1</v>
      </c>
      <c r="C62">
        <v>0.60240963855421692</v>
      </c>
    </row>
    <row r="63" spans="1:10">
      <c r="A63" t="s">
        <v>152</v>
      </c>
      <c r="B63">
        <v>1</v>
      </c>
      <c r="C63">
        <v>0.60240963855421692</v>
      </c>
    </row>
    <row r="64" spans="1:10">
      <c r="A64" t="s">
        <v>276</v>
      </c>
      <c r="B64">
        <v>2</v>
      </c>
      <c r="C64">
        <v>1.2048192771084338</v>
      </c>
    </row>
    <row r="65" spans="1:10">
      <c r="A65" t="s">
        <v>144</v>
      </c>
      <c r="B65">
        <v>166</v>
      </c>
    </row>
    <row r="67" spans="1:10" ht="15">
      <c r="A67" s="183" t="s">
        <v>590</v>
      </c>
      <c r="B67" t="s">
        <v>387</v>
      </c>
      <c r="G67" s="183" t="s">
        <v>590</v>
      </c>
      <c r="H67" t="s">
        <v>613</v>
      </c>
    </row>
    <row r="68" spans="1:10">
      <c r="A68" t="s">
        <v>591</v>
      </c>
      <c r="B68">
        <v>2019</v>
      </c>
      <c r="G68" t="s">
        <v>591</v>
      </c>
      <c r="H68">
        <v>2019</v>
      </c>
    </row>
    <row r="69" spans="1:10">
      <c r="A69" t="s">
        <v>592</v>
      </c>
      <c r="B69">
        <v>4</v>
      </c>
      <c r="G69" t="s">
        <v>592</v>
      </c>
      <c r="H69">
        <v>4</v>
      </c>
    </row>
    <row r="70" spans="1:10">
      <c r="A70" t="s">
        <v>593</v>
      </c>
      <c r="B70">
        <v>4</v>
      </c>
      <c r="G70" t="s">
        <v>593</v>
      </c>
      <c r="H70">
        <v>4</v>
      </c>
    </row>
    <row r="71" spans="1:10">
      <c r="A71" t="s">
        <v>594</v>
      </c>
      <c r="B71">
        <v>11</v>
      </c>
      <c r="G71" t="s">
        <v>594</v>
      </c>
      <c r="H71">
        <v>11</v>
      </c>
    </row>
    <row r="72" spans="1:10">
      <c r="A72" t="s">
        <v>595</v>
      </c>
      <c r="B72" s="51" t="s">
        <v>618</v>
      </c>
      <c r="G72" t="s">
        <v>595</v>
      </c>
      <c r="H72" t="s">
        <v>625</v>
      </c>
    </row>
    <row r="73" spans="1:10">
      <c r="A73" t="s">
        <v>597</v>
      </c>
      <c r="B73" s="51" t="s">
        <v>619</v>
      </c>
      <c r="G73" t="s">
        <v>597</v>
      </c>
    </row>
    <row r="74" spans="1:10">
      <c r="A74" t="s">
        <v>598</v>
      </c>
      <c r="B74" s="51" t="s">
        <v>445</v>
      </c>
      <c r="G74" t="s">
        <v>598</v>
      </c>
      <c r="H74" t="s">
        <v>626</v>
      </c>
    </row>
    <row r="75" spans="1:10">
      <c r="A75" t="s">
        <v>600</v>
      </c>
      <c r="B75" t="s">
        <v>616</v>
      </c>
      <c r="G75" t="s">
        <v>601</v>
      </c>
      <c r="H75" t="s">
        <v>607</v>
      </c>
    </row>
    <row r="76" spans="1:10">
      <c r="A76" t="s">
        <v>602</v>
      </c>
      <c r="B76" s="51" t="s">
        <v>620</v>
      </c>
      <c r="G76" t="s">
        <v>602</v>
      </c>
      <c r="H76">
        <v>41</v>
      </c>
    </row>
    <row r="77" spans="1:10">
      <c r="A77" t="s">
        <v>603</v>
      </c>
      <c r="B77" s="51" t="s">
        <v>621</v>
      </c>
      <c r="G77" t="s">
        <v>603</v>
      </c>
      <c r="H77">
        <v>36.669471000000001</v>
      </c>
    </row>
    <row r="78" spans="1:10">
      <c r="A78" t="s">
        <v>604</v>
      </c>
      <c r="B78" s="51" t="s">
        <v>622</v>
      </c>
      <c r="G78" t="s">
        <v>604</v>
      </c>
      <c r="H78">
        <v>-121.816581</v>
      </c>
    </row>
    <row r="80" spans="1:10">
      <c r="A80" s="182" t="s">
        <v>232</v>
      </c>
      <c r="B80" s="182" t="s">
        <v>233</v>
      </c>
      <c r="C80" s="182" t="s">
        <v>234</v>
      </c>
      <c r="D80" s="182" t="s">
        <v>235</v>
      </c>
      <c r="G80" s="182" t="s">
        <v>232</v>
      </c>
      <c r="H80" s="182" t="s">
        <v>233</v>
      </c>
      <c r="I80" s="182" t="s">
        <v>234</v>
      </c>
      <c r="J80" s="182" t="s">
        <v>235</v>
      </c>
    </row>
    <row r="81" spans="1:10">
      <c r="A81" t="s">
        <v>396</v>
      </c>
      <c r="B81">
        <v>20</v>
      </c>
      <c r="C81">
        <v>16</v>
      </c>
      <c r="D81" t="s">
        <v>142</v>
      </c>
      <c r="G81" t="s">
        <v>397</v>
      </c>
      <c r="H81">
        <v>1</v>
      </c>
      <c r="I81">
        <v>0.72992700729927007</v>
      </c>
      <c r="J81" t="s">
        <v>627</v>
      </c>
    </row>
    <row r="82" spans="1:10">
      <c r="A82" t="s">
        <v>460</v>
      </c>
      <c r="B82">
        <v>5</v>
      </c>
      <c r="C82">
        <v>4</v>
      </c>
      <c r="D82" t="s">
        <v>236</v>
      </c>
      <c r="G82" t="s">
        <v>282</v>
      </c>
      <c r="H82">
        <v>18</v>
      </c>
      <c r="I82">
        <v>13.138686131386862</v>
      </c>
      <c r="J82" t="s">
        <v>73</v>
      </c>
    </row>
    <row r="83" spans="1:10">
      <c r="A83" t="s">
        <v>202</v>
      </c>
      <c r="B83">
        <v>4</v>
      </c>
      <c r="C83">
        <v>3.2</v>
      </c>
      <c r="D83" t="s">
        <v>143</v>
      </c>
      <c r="G83" t="s">
        <v>294</v>
      </c>
      <c r="H83">
        <v>76</v>
      </c>
      <c r="I83">
        <v>55.474452554744524</v>
      </c>
      <c r="J83" t="s">
        <v>152</v>
      </c>
    </row>
    <row r="84" spans="1:10">
      <c r="A84" t="s">
        <v>238</v>
      </c>
      <c r="B84">
        <v>10</v>
      </c>
      <c r="C84">
        <v>8</v>
      </c>
      <c r="G84" t="s">
        <v>261</v>
      </c>
      <c r="H84">
        <v>8</v>
      </c>
      <c r="I84">
        <v>5.8394160583941606</v>
      </c>
      <c r="J84" t="s">
        <v>628</v>
      </c>
    </row>
    <row r="85" spans="1:10">
      <c r="A85" t="s">
        <v>434</v>
      </c>
      <c r="B85">
        <v>2</v>
      </c>
      <c r="C85">
        <v>1.6</v>
      </c>
      <c r="G85" t="s">
        <v>295</v>
      </c>
      <c r="H85">
        <v>15</v>
      </c>
      <c r="I85">
        <v>10.948905109489052</v>
      </c>
      <c r="J85" t="s">
        <v>306</v>
      </c>
    </row>
    <row r="86" spans="1:10">
      <c r="A86" t="s">
        <v>318</v>
      </c>
      <c r="B86">
        <v>4</v>
      </c>
      <c r="C86">
        <v>3.2</v>
      </c>
      <c r="G86" t="s">
        <v>629</v>
      </c>
      <c r="H86">
        <v>1</v>
      </c>
      <c r="I86">
        <v>0.72992700729927007</v>
      </c>
      <c r="J86" t="s">
        <v>286</v>
      </c>
    </row>
    <row r="87" spans="1:10">
      <c r="A87" t="s">
        <v>282</v>
      </c>
      <c r="B87">
        <v>9</v>
      </c>
      <c r="C87">
        <v>7.1999999999999993</v>
      </c>
      <c r="G87" t="s">
        <v>297</v>
      </c>
      <c r="H87">
        <v>8</v>
      </c>
      <c r="I87">
        <v>5.8394160583941606</v>
      </c>
      <c r="J87" t="s">
        <v>243</v>
      </c>
    </row>
    <row r="88" spans="1:10">
      <c r="A88" t="s">
        <v>623</v>
      </c>
      <c r="B88">
        <v>4</v>
      </c>
      <c r="C88">
        <v>3.2</v>
      </c>
      <c r="G88" t="s">
        <v>238</v>
      </c>
      <c r="H88">
        <v>2</v>
      </c>
      <c r="I88">
        <v>1.4598540145985401</v>
      </c>
      <c r="J88" t="s">
        <v>535</v>
      </c>
    </row>
    <row r="89" spans="1:10">
      <c r="A89" t="s">
        <v>261</v>
      </c>
      <c r="B89">
        <v>4</v>
      </c>
      <c r="C89">
        <v>3.2</v>
      </c>
      <c r="G89" t="s">
        <v>304</v>
      </c>
      <c r="H89">
        <v>4</v>
      </c>
      <c r="I89">
        <v>2.9197080291970803</v>
      </c>
    </row>
    <row r="90" spans="1:10">
      <c r="A90" t="s">
        <v>92</v>
      </c>
      <c r="B90">
        <v>1</v>
      </c>
      <c r="C90">
        <v>0.8</v>
      </c>
      <c r="G90" t="s">
        <v>308</v>
      </c>
      <c r="H90">
        <v>2</v>
      </c>
      <c r="I90">
        <v>1.4598540145985401</v>
      </c>
    </row>
    <row r="91" spans="1:10">
      <c r="A91" t="s">
        <v>297</v>
      </c>
      <c r="B91">
        <v>3</v>
      </c>
      <c r="C91">
        <v>2.4</v>
      </c>
      <c r="G91" t="s">
        <v>406</v>
      </c>
      <c r="H91">
        <v>1</v>
      </c>
      <c r="I91">
        <v>0.72992700729927007</v>
      </c>
    </row>
    <row r="92" spans="1:10">
      <c r="A92" t="s">
        <v>624</v>
      </c>
      <c r="B92">
        <v>1</v>
      </c>
      <c r="C92">
        <v>0.8</v>
      </c>
      <c r="G92" t="s">
        <v>630</v>
      </c>
      <c r="H92">
        <v>1</v>
      </c>
      <c r="I92">
        <v>0.72992700729927007</v>
      </c>
    </row>
    <row r="93" spans="1:10">
      <c r="A93" t="s">
        <v>243</v>
      </c>
      <c r="B93">
        <v>1</v>
      </c>
      <c r="C93">
        <v>0.8</v>
      </c>
      <c r="G93" t="s">
        <v>144</v>
      </c>
      <c r="H93">
        <v>137</v>
      </c>
      <c r="I93">
        <v>100</v>
      </c>
    </row>
    <row r="94" spans="1:10">
      <c r="A94" t="s">
        <v>498</v>
      </c>
      <c r="B94">
        <v>2</v>
      </c>
      <c r="C94">
        <v>1.6</v>
      </c>
    </row>
    <row r="95" spans="1:10">
      <c r="A95" t="s">
        <v>276</v>
      </c>
      <c r="B95">
        <v>39</v>
      </c>
      <c r="C95">
        <v>31.2</v>
      </c>
    </row>
    <row r="96" spans="1:10">
      <c r="A96" t="s">
        <v>271</v>
      </c>
      <c r="B96">
        <v>7</v>
      </c>
      <c r="C96">
        <v>5.6000000000000005</v>
      </c>
    </row>
    <row r="97" spans="1:8">
      <c r="A97" t="s">
        <v>277</v>
      </c>
      <c r="B97">
        <v>1</v>
      </c>
      <c r="C97">
        <v>0.8</v>
      </c>
    </row>
    <row r="98" spans="1:8">
      <c r="A98" t="s">
        <v>309</v>
      </c>
      <c r="B98">
        <v>3</v>
      </c>
      <c r="C98">
        <v>2.4</v>
      </c>
    </row>
    <row r="99" spans="1:8">
      <c r="A99" t="s">
        <v>286</v>
      </c>
      <c r="B99">
        <v>1</v>
      </c>
      <c r="C99">
        <v>0.8</v>
      </c>
    </row>
    <row r="100" spans="1:8">
      <c r="A100" t="s">
        <v>397</v>
      </c>
      <c r="B100">
        <v>1</v>
      </c>
      <c r="C100">
        <v>0.8</v>
      </c>
    </row>
    <row r="101" spans="1:8">
      <c r="A101" t="s">
        <v>152</v>
      </c>
      <c r="B101">
        <v>1</v>
      </c>
      <c r="C101">
        <v>0.8</v>
      </c>
    </row>
    <row r="102" spans="1:8">
      <c r="A102" t="s">
        <v>285</v>
      </c>
      <c r="B102">
        <v>2</v>
      </c>
      <c r="C102">
        <v>1.6</v>
      </c>
    </row>
    <row r="103" spans="1:8">
      <c r="A103" t="s">
        <v>144</v>
      </c>
      <c r="B103">
        <v>125</v>
      </c>
    </row>
    <row r="105" spans="1:8" ht="15">
      <c r="A105" s="183" t="s">
        <v>590</v>
      </c>
      <c r="B105" t="s">
        <v>387</v>
      </c>
      <c r="G105" s="208" t="s">
        <v>590</v>
      </c>
      <c r="H105" s="182"/>
    </row>
    <row r="106" spans="1:8">
      <c r="A106" t="s">
        <v>591</v>
      </c>
      <c r="B106">
        <v>2019</v>
      </c>
      <c r="G106" t="s">
        <v>591</v>
      </c>
      <c r="H106">
        <v>2019</v>
      </c>
    </row>
    <row r="107" spans="1:8">
      <c r="A107" t="s">
        <v>592</v>
      </c>
      <c r="B107">
        <v>4</v>
      </c>
      <c r="G107" t="s">
        <v>592</v>
      </c>
      <c r="H107">
        <v>4</v>
      </c>
    </row>
    <row r="108" spans="1:8">
      <c r="A108" t="s">
        <v>593</v>
      </c>
      <c r="B108">
        <v>4</v>
      </c>
      <c r="G108" t="s">
        <v>593</v>
      </c>
      <c r="H108">
        <v>4</v>
      </c>
    </row>
    <row r="109" spans="1:8">
      <c r="A109" t="s">
        <v>594</v>
      </c>
      <c r="B109">
        <v>11</v>
      </c>
      <c r="G109" t="s">
        <v>594</v>
      </c>
      <c r="H109">
        <v>11</v>
      </c>
    </row>
    <row r="110" spans="1:8">
      <c r="A110" t="s">
        <v>595</v>
      </c>
      <c r="B110" t="s">
        <v>631</v>
      </c>
      <c r="G110" t="s">
        <v>595</v>
      </c>
      <c r="H110" t="s">
        <v>675</v>
      </c>
    </row>
    <row r="111" spans="1:8">
      <c r="A111" t="s">
        <v>597</v>
      </c>
      <c r="B111" t="s">
        <v>632</v>
      </c>
      <c r="G111" t="s">
        <v>597</v>
      </c>
      <c r="H111" t="s">
        <v>676</v>
      </c>
    </row>
    <row r="112" spans="1:8">
      <c r="A112" t="s">
        <v>598</v>
      </c>
      <c r="B112" t="s">
        <v>633</v>
      </c>
      <c r="G112" t="s">
        <v>598</v>
      </c>
      <c r="H112" t="s">
        <v>677</v>
      </c>
    </row>
    <row r="113" spans="1:10">
      <c r="A113" t="s">
        <v>600</v>
      </c>
      <c r="B113" t="s">
        <v>607</v>
      </c>
      <c r="C113" t="s">
        <v>634</v>
      </c>
      <c r="G113" t="s">
        <v>600</v>
      </c>
      <c r="H113" t="s">
        <v>616</v>
      </c>
    </row>
    <row r="114" spans="1:10">
      <c r="A114" t="s">
        <v>602</v>
      </c>
      <c r="B114">
        <v>29</v>
      </c>
      <c r="G114" t="s">
        <v>602</v>
      </c>
      <c r="H114">
        <v>108</v>
      </c>
    </row>
    <row r="115" spans="1:10">
      <c r="A115" t="s">
        <v>603</v>
      </c>
      <c r="B115">
        <v>36.669060000000002</v>
      </c>
      <c r="G115" t="s">
        <v>603</v>
      </c>
      <c r="H115" t="s">
        <v>678</v>
      </c>
    </row>
    <row r="116" spans="1:10">
      <c r="A116" t="s">
        <v>604</v>
      </c>
      <c r="B116">
        <v>-121.8154</v>
      </c>
      <c r="G116" t="s">
        <v>604</v>
      </c>
      <c r="H116">
        <v>-121.31726</v>
      </c>
    </row>
    <row r="118" spans="1:10">
      <c r="A118" s="182" t="s">
        <v>232</v>
      </c>
      <c r="B118" s="182" t="s">
        <v>233</v>
      </c>
      <c r="C118" s="182" t="s">
        <v>234</v>
      </c>
      <c r="D118" s="182" t="s">
        <v>235</v>
      </c>
      <c r="G118" s="209" t="s">
        <v>232</v>
      </c>
      <c r="H118" s="209" t="s">
        <v>233</v>
      </c>
      <c r="I118" s="209" t="s">
        <v>234</v>
      </c>
      <c r="J118" s="209" t="s">
        <v>235</v>
      </c>
    </row>
    <row r="119" spans="1:10">
      <c r="A119" t="s">
        <v>396</v>
      </c>
      <c r="B119">
        <v>8</v>
      </c>
      <c r="C119">
        <v>7.6923076923076925</v>
      </c>
      <c r="D119" t="s">
        <v>305</v>
      </c>
      <c r="G119" t="s">
        <v>679</v>
      </c>
      <c r="H119">
        <v>43</v>
      </c>
      <c r="I119">
        <v>39.814799999999998</v>
      </c>
      <c r="J119" t="s">
        <v>680</v>
      </c>
    </row>
    <row r="120" spans="1:10">
      <c r="A120" t="s">
        <v>421</v>
      </c>
      <c r="B120">
        <v>1</v>
      </c>
      <c r="C120">
        <v>0.96153846153846156</v>
      </c>
      <c r="D120" t="s">
        <v>308</v>
      </c>
      <c r="G120" t="s">
        <v>681</v>
      </c>
      <c r="H120">
        <v>11</v>
      </c>
      <c r="I120">
        <v>10.1852</v>
      </c>
      <c r="J120" t="s">
        <v>682</v>
      </c>
    </row>
    <row r="121" spans="1:10">
      <c r="A121" t="s">
        <v>243</v>
      </c>
      <c r="B121">
        <v>1</v>
      </c>
      <c r="C121">
        <v>0.96153846153846156</v>
      </c>
      <c r="D121" t="s">
        <v>236</v>
      </c>
      <c r="G121" t="s">
        <v>683</v>
      </c>
      <c r="H121">
        <v>14</v>
      </c>
      <c r="I121">
        <v>12.962999999999999</v>
      </c>
      <c r="J121" t="s">
        <v>627</v>
      </c>
    </row>
    <row r="122" spans="1:10">
      <c r="A122" t="s">
        <v>286</v>
      </c>
      <c r="B122">
        <v>3</v>
      </c>
      <c r="C122">
        <v>2.8846153846153846</v>
      </c>
      <c r="D122" t="s">
        <v>142</v>
      </c>
      <c r="G122" t="s">
        <v>684</v>
      </c>
      <c r="H122">
        <v>20</v>
      </c>
      <c r="I122">
        <v>18.5185</v>
      </c>
      <c r="J122" t="s">
        <v>685</v>
      </c>
    </row>
    <row r="123" spans="1:10">
      <c r="A123" t="s">
        <v>282</v>
      </c>
      <c r="B123">
        <v>5</v>
      </c>
      <c r="C123">
        <v>4.8076923076923084</v>
      </c>
      <c r="D123" t="s">
        <v>4</v>
      </c>
      <c r="G123" t="s">
        <v>685</v>
      </c>
      <c r="H123">
        <v>19</v>
      </c>
      <c r="I123">
        <v>17.592600000000001</v>
      </c>
      <c r="J123" t="s">
        <v>686</v>
      </c>
    </row>
    <row r="124" spans="1:10">
      <c r="A124" t="s">
        <v>295</v>
      </c>
      <c r="B124">
        <v>1</v>
      </c>
      <c r="C124">
        <v>0.96153846153846156</v>
      </c>
      <c r="D124" t="s">
        <v>284</v>
      </c>
      <c r="G124" t="s">
        <v>627</v>
      </c>
      <c r="H124">
        <v>1</v>
      </c>
      <c r="I124">
        <v>0.92589999999999995</v>
      </c>
      <c r="J124" t="s">
        <v>684</v>
      </c>
    </row>
    <row r="125" spans="1:10">
      <c r="A125" t="s">
        <v>261</v>
      </c>
      <c r="B125">
        <v>1</v>
      </c>
      <c r="C125">
        <v>0.96153846153846156</v>
      </c>
      <c r="D125" t="s">
        <v>277</v>
      </c>
      <c r="G125" t="s">
        <v>687</v>
      </c>
      <c r="H125">
        <v>108</v>
      </c>
      <c r="J125" t="s">
        <v>683</v>
      </c>
    </row>
    <row r="126" spans="1:10">
      <c r="A126" t="s">
        <v>434</v>
      </c>
      <c r="B126">
        <v>6</v>
      </c>
      <c r="C126">
        <v>5.7692307692307692</v>
      </c>
      <c r="D126" t="s">
        <v>294</v>
      </c>
    </row>
    <row r="127" spans="1:10">
      <c r="A127" t="s">
        <v>238</v>
      </c>
      <c r="B127">
        <v>3</v>
      </c>
      <c r="C127">
        <v>2.8846153846153846</v>
      </c>
    </row>
    <row r="128" spans="1:10">
      <c r="A128" t="s">
        <v>318</v>
      </c>
      <c r="B128">
        <v>6</v>
      </c>
      <c r="C128">
        <v>5.7692307692307692</v>
      </c>
    </row>
    <row r="129" spans="1:3">
      <c r="A129" t="s">
        <v>397</v>
      </c>
      <c r="B129">
        <v>1</v>
      </c>
      <c r="C129">
        <v>0.96153846153846156</v>
      </c>
    </row>
    <row r="130" spans="1:3">
      <c r="A130" t="s">
        <v>285</v>
      </c>
      <c r="B130">
        <v>5</v>
      </c>
      <c r="C130">
        <v>4.8076923076923084</v>
      </c>
    </row>
    <row r="131" spans="1:3">
      <c r="A131" t="s">
        <v>319</v>
      </c>
      <c r="B131">
        <v>1</v>
      </c>
      <c r="C131">
        <v>0.96153846153846156</v>
      </c>
    </row>
    <row r="132" spans="1:3">
      <c r="A132" t="s">
        <v>280</v>
      </c>
      <c r="B132">
        <v>10</v>
      </c>
      <c r="C132">
        <v>9.6153846153846168</v>
      </c>
    </row>
    <row r="133" spans="1:3">
      <c r="A133" t="s">
        <v>150</v>
      </c>
      <c r="B133">
        <v>39</v>
      </c>
      <c r="C133">
        <v>37.5</v>
      </c>
    </row>
    <row r="134" spans="1:3">
      <c r="A134" t="s">
        <v>635</v>
      </c>
      <c r="B134">
        <v>13</v>
      </c>
      <c r="C134">
        <v>12.5</v>
      </c>
    </row>
    <row r="135" spans="1:3">
      <c r="A135" t="s">
        <v>144</v>
      </c>
      <c r="B135">
        <v>104</v>
      </c>
    </row>
    <row r="138" spans="1:3" ht="15">
      <c r="A138" s="183" t="s">
        <v>590</v>
      </c>
      <c r="B138" t="s">
        <v>387</v>
      </c>
    </row>
    <row r="139" spans="1:3">
      <c r="A139" t="s">
        <v>591</v>
      </c>
      <c r="B139">
        <v>2019</v>
      </c>
    </row>
    <row r="140" spans="1:3">
      <c r="A140" t="s">
        <v>592</v>
      </c>
      <c r="B140">
        <v>4</v>
      </c>
    </row>
    <row r="141" spans="1:3">
      <c r="A141" t="s">
        <v>593</v>
      </c>
      <c r="B141">
        <v>4</v>
      </c>
    </row>
    <row r="142" spans="1:3">
      <c r="A142" t="s">
        <v>594</v>
      </c>
      <c r="B142">
        <v>11</v>
      </c>
    </row>
    <row r="143" spans="1:3">
      <c r="A143" t="s">
        <v>595</v>
      </c>
      <c r="B143" t="s">
        <v>636</v>
      </c>
    </row>
    <row r="144" spans="1:3">
      <c r="A144" t="s">
        <v>597</v>
      </c>
      <c r="B144" t="s">
        <v>637</v>
      </c>
    </row>
    <row r="145" spans="1:4">
      <c r="A145" t="s">
        <v>598</v>
      </c>
      <c r="B145" t="s">
        <v>638</v>
      </c>
    </row>
    <row r="146" spans="1:4">
      <c r="A146" t="s">
        <v>600</v>
      </c>
      <c r="B146" s="179" t="s">
        <v>607</v>
      </c>
    </row>
    <row r="147" spans="1:4">
      <c r="A147" t="s">
        <v>602</v>
      </c>
      <c r="B147">
        <v>136</v>
      </c>
    </row>
    <row r="148" spans="1:4">
      <c r="A148" t="s">
        <v>603</v>
      </c>
      <c r="B148">
        <v>36.669330000000002</v>
      </c>
    </row>
    <row r="149" spans="1:4">
      <c r="A149" t="s">
        <v>604</v>
      </c>
      <c r="B149">
        <v>-121.81547999999999</v>
      </c>
    </row>
    <row r="151" spans="1:4">
      <c r="A151" s="182" t="s">
        <v>232</v>
      </c>
      <c r="B151" s="182" t="s">
        <v>233</v>
      </c>
      <c r="C151" s="182" t="s">
        <v>234</v>
      </c>
      <c r="D151" s="182" t="s">
        <v>235</v>
      </c>
    </row>
    <row r="152" spans="1:4">
      <c r="A152" t="s">
        <v>383</v>
      </c>
      <c r="B152">
        <v>11</v>
      </c>
      <c r="C152">
        <v>8.870967741935484</v>
      </c>
      <c r="D152" t="s">
        <v>383</v>
      </c>
    </row>
    <row r="153" spans="1:4">
      <c r="A153" t="s">
        <v>436</v>
      </c>
      <c r="B153">
        <v>3</v>
      </c>
      <c r="C153">
        <v>2.4193548387096775</v>
      </c>
      <c r="D153" t="s">
        <v>436</v>
      </c>
    </row>
    <row r="154" spans="1:4">
      <c r="A154" t="s">
        <v>396</v>
      </c>
      <c r="B154">
        <v>18</v>
      </c>
      <c r="C154">
        <v>14.516129032258066</v>
      </c>
      <c r="D154" t="s">
        <v>396</v>
      </c>
    </row>
    <row r="155" spans="1:4">
      <c r="A155" t="s">
        <v>639</v>
      </c>
      <c r="B155">
        <v>0</v>
      </c>
      <c r="C155">
        <v>0</v>
      </c>
      <c r="D155" t="s">
        <v>639</v>
      </c>
    </row>
    <row r="156" spans="1:4">
      <c r="A156" t="s">
        <v>285</v>
      </c>
      <c r="B156">
        <v>1</v>
      </c>
      <c r="C156">
        <v>0.80645161290322576</v>
      </c>
      <c r="D156" t="s">
        <v>285</v>
      </c>
    </row>
    <row r="157" spans="1:4">
      <c r="A157" t="s">
        <v>236</v>
      </c>
      <c r="B157">
        <v>1</v>
      </c>
      <c r="C157">
        <v>0.80645161290322576</v>
      </c>
      <c r="D157" t="s">
        <v>236</v>
      </c>
    </row>
    <row r="158" spans="1:4">
      <c r="A158" t="s">
        <v>261</v>
      </c>
      <c r="B158">
        <v>7</v>
      </c>
      <c r="C158">
        <v>5.6451612903225801</v>
      </c>
      <c r="D158" t="s">
        <v>261</v>
      </c>
    </row>
    <row r="159" spans="1:4">
      <c r="A159" t="s">
        <v>640</v>
      </c>
      <c r="B159">
        <v>4</v>
      </c>
      <c r="C159">
        <v>3.225806451612903</v>
      </c>
      <c r="D159" t="s">
        <v>640</v>
      </c>
    </row>
    <row r="160" spans="1:4">
      <c r="A160" t="s">
        <v>295</v>
      </c>
      <c r="B160">
        <v>23</v>
      </c>
      <c r="C160">
        <v>18.548387096774192</v>
      </c>
      <c r="D160" t="s">
        <v>295</v>
      </c>
    </row>
    <row r="161" spans="1:4">
      <c r="A161" t="s">
        <v>142</v>
      </c>
      <c r="B161">
        <v>4</v>
      </c>
      <c r="C161">
        <v>3.225806451612903</v>
      </c>
      <c r="D161" t="s">
        <v>142</v>
      </c>
    </row>
    <row r="162" spans="1:4">
      <c r="A162" t="s">
        <v>243</v>
      </c>
      <c r="B162">
        <v>17</v>
      </c>
      <c r="C162">
        <v>13.709677419354838</v>
      </c>
      <c r="D162" t="s">
        <v>243</v>
      </c>
    </row>
    <row r="163" spans="1:4">
      <c r="A163" t="s">
        <v>641</v>
      </c>
      <c r="B163">
        <v>1</v>
      </c>
      <c r="C163">
        <v>0.80645161290322576</v>
      </c>
      <c r="D163" t="s">
        <v>641</v>
      </c>
    </row>
    <row r="164" spans="1:4">
      <c r="A164" t="s">
        <v>642</v>
      </c>
      <c r="B164">
        <v>1</v>
      </c>
      <c r="C164">
        <v>0.80645161290322576</v>
      </c>
      <c r="D164" t="s">
        <v>642</v>
      </c>
    </row>
    <row r="165" spans="1:4">
      <c r="A165" t="s">
        <v>643</v>
      </c>
      <c r="B165">
        <v>1</v>
      </c>
      <c r="C165">
        <v>0.80645161290322576</v>
      </c>
      <c r="D165" t="s">
        <v>643</v>
      </c>
    </row>
    <row r="166" spans="1:4">
      <c r="A166" t="s">
        <v>427</v>
      </c>
      <c r="B166">
        <v>1</v>
      </c>
      <c r="C166">
        <v>0.80645161290322576</v>
      </c>
      <c r="D166" t="s">
        <v>427</v>
      </c>
    </row>
    <row r="167" spans="1:4">
      <c r="A167" t="s">
        <v>397</v>
      </c>
      <c r="B167">
        <v>2</v>
      </c>
      <c r="C167">
        <v>1.6129032258064515</v>
      </c>
      <c r="D167" t="s">
        <v>397</v>
      </c>
    </row>
    <row r="168" spans="1:4">
      <c r="A168" t="s">
        <v>644</v>
      </c>
      <c r="B168">
        <v>12</v>
      </c>
      <c r="C168">
        <v>9.67741935483871</v>
      </c>
      <c r="D168" t="s">
        <v>644</v>
      </c>
    </row>
    <row r="169" spans="1:4">
      <c r="A169" t="s">
        <v>645</v>
      </c>
      <c r="B169">
        <v>0</v>
      </c>
      <c r="C169">
        <v>0</v>
      </c>
      <c r="D169" t="s">
        <v>645</v>
      </c>
    </row>
    <row r="170" spans="1:4">
      <c r="A170" t="s">
        <v>382</v>
      </c>
      <c r="B170">
        <v>4</v>
      </c>
      <c r="C170">
        <v>3.225806451612903</v>
      </c>
      <c r="D170" t="s">
        <v>382</v>
      </c>
    </row>
    <row r="171" spans="1:4">
      <c r="A171" t="s">
        <v>91</v>
      </c>
      <c r="B171">
        <v>0</v>
      </c>
      <c r="C171">
        <v>0</v>
      </c>
      <c r="D171" t="s">
        <v>91</v>
      </c>
    </row>
    <row r="172" spans="1:4">
      <c r="A172" t="s">
        <v>307</v>
      </c>
      <c r="B172">
        <v>1</v>
      </c>
      <c r="C172">
        <v>0.80645161290322576</v>
      </c>
      <c r="D172" t="s">
        <v>307</v>
      </c>
    </row>
    <row r="173" spans="1:4">
      <c r="A173" t="s">
        <v>282</v>
      </c>
      <c r="B173">
        <v>12</v>
      </c>
      <c r="C173">
        <v>9.67741935483871</v>
      </c>
      <c r="D173" t="s">
        <v>282</v>
      </c>
    </row>
  </sheetData>
  <dataValidations count="15">
    <dataValidation type="list" allowBlank="1" showInputMessage="1" showErrorMessage="1" sqref="H7 B7 B34 H34 B67 H67 B105 B138 H105" xr:uid="{00000000-0002-0000-0100-000000000000}">
      <formula1>Site_Names</formula1>
    </dataValidation>
    <dataValidation allowBlank="1" showInputMessage="1" showErrorMessage="1" prompt="DO NOT use ~!@#$%^&amp;*() in Description" sqref="H13:H14 B41 H41 B74 H74 B112 B145 H112" xr:uid="{00000000-0002-0000-0100-000001000000}"/>
    <dataValidation allowBlank="1" showInputMessage="1" showErrorMessage="1" prompt="DO NOT use ~!@#$%^&amp;*() in Name" sqref="B13:B14 B40 H40 B73 H73 B111 B144 H111" xr:uid="{00000000-0002-0000-0100-000002000000}"/>
    <dataValidation type="decimal" errorStyle="warning" allowBlank="1" showInputMessage="1" showErrorMessage="1" error="You can only enter numbers, no letters or special characters" prompt="Please enter a minimum of 6 digits after the decimal. Negative indicates West, positive indicates East" sqref="H18 B18 B45 H45 B78 H78 B116 B149 H116" xr:uid="{00000000-0002-0000-0100-000003000000}">
      <formula1>-180</formula1>
      <formula2>180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H17 B17 B44 H44 B77 H77 B115 B148 H115" xr:uid="{00000000-0002-0000-0100-000004000000}">
      <formula1>-90</formula1>
      <formula2>90</formula2>
    </dataValidation>
    <dataValidation type="decimal" errorStyle="warning" allowBlank="1" showInputMessage="1" showErrorMessage="1" error="You can only enter numbers, no letters or special characters" prompt="Only enter the numeric compass bearing" sqref="H16 B16 B43 H43 B76 H76 B114 B147 H114" xr:uid="{00000000-0002-0000-0100-000005000000}">
      <formula1>0</formula1>
      <formula2>360</formula2>
    </dataValidation>
    <dataValidation errorStyle="warning" allowBlank="1" showInputMessage="1" showErrorMessage="1" prompt="Separate names by commas" sqref="H12 B12 B39 H39 B72 H72 B110 B143 H110" xr:uid="{00000000-0002-0000-0100-000006000000}"/>
    <dataValidation type="list" allowBlank="1" showDropDown="1" showInputMessage="1" showErrorMessage="1" sqref="H15 B15 H42 B75 H75 B113 B146 H113" xr:uid="{00000000-0002-0000-0100-000007000000}">
      <formula1>Restore</formula1>
    </dataValidation>
    <dataValidation type="list" allowBlank="1" showInputMessage="1" showErrorMessage="1" sqref="H11 B11 B38 H38 B71 H71 B109 B142 H109" xr:uid="{00000000-0002-0000-0100-000008000000}">
      <formula1>Ranges</formula1>
    </dataValidation>
    <dataValidation type="list" allowBlank="1" showInputMessage="1" showErrorMessage="1" sqref="H10 B10 B37 H37 B70 H70 B108 B141 H108" xr:uid="{00000000-0002-0000-0100-000009000000}">
      <formula1>Days</formula1>
    </dataValidation>
    <dataValidation type="list" allowBlank="1" showInputMessage="1" showErrorMessage="1" sqref="H9 B9 B36 H36 B69 H69 B107 B140 H107" xr:uid="{00000000-0002-0000-0100-00000A000000}">
      <formula1>Months</formula1>
    </dataValidation>
    <dataValidation type="list" allowBlank="1" showInputMessage="1" showErrorMessage="1" sqref="H8 B8 B35 H35 B68 H68 B106 B139 H106" xr:uid="{00000000-0002-0000-0100-00000B000000}">
      <formula1>Years</formula1>
    </dataValidation>
    <dataValidation type="whole" allowBlank="1" showInputMessage="1" showErrorMessage="1" errorTitle="Do not enter data here" error="Enter all names in the same cell" sqref="C105:C116" xr:uid="{00000000-0002-0000-0100-00000C000000}">
      <formula1>-20</formula1>
      <formula2>-20</formula2>
    </dataValidation>
    <dataValidation type="whole" allowBlank="1" showInputMessage="1" showErrorMessage="1" sqref="H119:H124" xr:uid="{60702925-BCA6-AA40-AF38-790A8748A2A2}">
      <formula1>0</formula1>
      <formula2>1234567890</formula2>
    </dataValidation>
    <dataValidation type="list" allowBlank="1" showInputMessage="1" showErrorMessage="1" sqref="G119:G123 J119:J120 J123:J125" xr:uid="{69F9B98D-AE4E-AD42-8617-E305F3A3DAA6}">
      <formula1>Specs</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2"/>
  <sheetViews>
    <sheetView workbookViewId="0">
      <selection activeCell="D3" sqref="A1:D3"/>
    </sheetView>
  </sheetViews>
  <sheetFormatPr defaultColWidth="8.625" defaultRowHeight="15.75"/>
  <cols>
    <col min="1" max="1" width="29.125" style="58" customWidth="1"/>
    <col min="2" max="2" width="11.625" style="58" customWidth="1"/>
    <col min="3" max="3" width="11.875" style="58" customWidth="1"/>
    <col min="4" max="4" width="29.875" style="58" customWidth="1"/>
    <col min="5" max="5" width="11.625" style="58" customWidth="1"/>
    <col min="6" max="6" width="31.125" style="58" customWidth="1"/>
    <col min="7" max="7" width="8.625" style="58"/>
    <col min="8" max="8" width="13.875" style="58" customWidth="1"/>
    <col min="9" max="16384" width="8.625" style="58"/>
  </cols>
  <sheetData>
    <row r="1" spans="1:11">
      <c r="A1" s="58" t="s">
        <v>387</v>
      </c>
      <c r="C1" s="172">
        <v>41376</v>
      </c>
      <c r="D1" s="173" t="s">
        <v>517</v>
      </c>
      <c r="F1" s="176" t="s">
        <v>438</v>
      </c>
      <c r="G1" s="176"/>
    </row>
    <row r="2" spans="1:11">
      <c r="A2" s="58" t="s">
        <v>445</v>
      </c>
    </row>
    <row r="3" spans="1:11">
      <c r="A3" s="58" t="s">
        <v>518</v>
      </c>
      <c r="F3" s="58" t="s">
        <v>419</v>
      </c>
      <c r="H3" s="58">
        <v>11</v>
      </c>
    </row>
    <row r="4" spans="1:11">
      <c r="F4" s="58" t="s">
        <v>215</v>
      </c>
      <c r="H4" s="58" t="s">
        <v>560</v>
      </c>
    </row>
    <row r="5" spans="1:11">
      <c r="A5" s="176" t="s">
        <v>442</v>
      </c>
      <c r="B5" s="176"/>
      <c r="F5" s="58" t="s">
        <v>217</v>
      </c>
      <c r="H5" s="58" t="s">
        <v>561</v>
      </c>
    </row>
    <row r="6" spans="1:11">
      <c r="A6" s="174"/>
      <c r="F6" s="58" t="s">
        <v>220</v>
      </c>
      <c r="H6" s="58" t="s">
        <v>269</v>
      </c>
    </row>
    <row r="7" spans="1:11">
      <c r="A7" s="58" t="s">
        <v>519</v>
      </c>
      <c r="B7" s="171">
        <v>11</v>
      </c>
      <c r="D7" s="171"/>
      <c r="F7" s="58" t="s">
        <v>222</v>
      </c>
      <c r="H7" s="58" t="s">
        <v>562</v>
      </c>
    </row>
    <row r="8" spans="1:11">
      <c r="A8" s="58" t="s">
        <v>215</v>
      </c>
      <c r="B8" s="171" t="s">
        <v>520</v>
      </c>
      <c r="D8" s="171"/>
      <c r="F8" s="58" t="s">
        <v>229</v>
      </c>
      <c r="H8" s="58" t="s">
        <v>563</v>
      </c>
      <c r="I8" s="58" t="s">
        <v>564</v>
      </c>
    </row>
    <row r="9" spans="1:11">
      <c r="A9" s="58" t="s">
        <v>217</v>
      </c>
      <c r="B9" s="171" t="s">
        <v>521</v>
      </c>
      <c r="D9" s="171"/>
    </row>
    <row r="10" spans="1:11">
      <c r="A10" s="58" t="s">
        <v>220</v>
      </c>
      <c r="B10" s="171" t="s">
        <v>522</v>
      </c>
      <c r="D10" s="171"/>
      <c r="F10" s="175" t="s">
        <v>232</v>
      </c>
      <c r="G10" s="175" t="s">
        <v>233</v>
      </c>
      <c r="H10" s="175" t="s">
        <v>234</v>
      </c>
      <c r="I10" s="175" t="s">
        <v>235</v>
      </c>
      <c r="J10" s="175"/>
      <c r="K10" s="175"/>
    </row>
    <row r="11" spans="1:11">
      <c r="A11" s="58" t="s">
        <v>222</v>
      </c>
      <c r="B11" s="171" t="s">
        <v>525</v>
      </c>
      <c r="D11" s="171"/>
      <c r="F11" s="58" t="s">
        <v>403</v>
      </c>
      <c r="G11" s="58">
        <v>35</v>
      </c>
      <c r="H11" s="177">
        <v>0.22727272727272727</v>
      </c>
      <c r="I11" s="58" t="s">
        <v>318</v>
      </c>
    </row>
    <row r="12" spans="1:11">
      <c r="A12" s="58" t="s">
        <v>229</v>
      </c>
      <c r="B12" s="171" t="s">
        <v>523</v>
      </c>
      <c r="D12" s="171" t="s">
        <v>524</v>
      </c>
      <c r="F12" s="58" t="s">
        <v>565</v>
      </c>
      <c r="G12" s="58">
        <v>1</v>
      </c>
      <c r="H12" s="177">
        <v>6.4935064935064939E-3</v>
      </c>
      <c r="I12" s="58" t="s">
        <v>208</v>
      </c>
    </row>
    <row r="13" spans="1:11">
      <c r="F13" s="58" t="s">
        <v>57</v>
      </c>
      <c r="G13" s="58">
        <v>2</v>
      </c>
      <c r="H13" s="177">
        <v>1.2987012987012988E-2</v>
      </c>
      <c r="I13" s="58" t="s">
        <v>485</v>
      </c>
    </row>
    <row r="14" spans="1:11">
      <c r="A14" s="175" t="s">
        <v>232</v>
      </c>
      <c r="B14" s="175" t="s">
        <v>233</v>
      </c>
      <c r="C14" s="175" t="s">
        <v>234</v>
      </c>
      <c r="D14" s="175" t="s">
        <v>235</v>
      </c>
      <c r="F14" s="58" t="s">
        <v>67</v>
      </c>
      <c r="G14" s="58">
        <v>15</v>
      </c>
      <c r="H14" s="177">
        <v>9.7402597402597407E-2</v>
      </c>
      <c r="I14" s="58" t="s">
        <v>282</v>
      </c>
    </row>
    <row r="15" spans="1:11">
      <c r="A15" s="58" t="s">
        <v>139</v>
      </c>
      <c r="B15" s="58">
        <v>19</v>
      </c>
      <c r="C15" s="178">
        <v>15.32258064516129</v>
      </c>
      <c r="D15" s="58" t="s">
        <v>309</v>
      </c>
      <c r="F15" s="58" t="s">
        <v>276</v>
      </c>
      <c r="G15" s="58">
        <v>1</v>
      </c>
      <c r="H15" s="177">
        <v>6.4935064935064939E-3</v>
      </c>
    </row>
    <row r="16" spans="1:11">
      <c r="A16" s="58" t="s">
        <v>396</v>
      </c>
      <c r="B16" s="58">
        <v>38</v>
      </c>
      <c r="C16" s="178">
        <v>30.64516129032258</v>
      </c>
      <c r="D16" s="58" t="s">
        <v>526</v>
      </c>
      <c r="F16" s="58" t="s">
        <v>547</v>
      </c>
      <c r="G16" s="58">
        <v>1</v>
      </c>
      <c r="H16" s="177">
        <v>6.4935064935064939E-3</v>
      </c>
    </row>
    <row r="17" spans="1:8">
      <c r="A17" s="58" t="s">
        <v>295</v>
      </c>
      <c r="B17" s="58">
        <v>7</v>
      </c>
      <c r="C17" s="178">
        <v>5.6451612903225801</v>
      </c>
      <c r="F17" s="58" t="s">
        <v>404</v>
      </c>
      <c r="G17" s="58">
        <v>1</v>
      </c>
      <c r="H17" s="177">
        <v>6.4935064935064939E-3</v>
      </c>
    </row>
    <row r="18" spans="1:8">
      <c r="A18" s="58" t="s">
        <v>297</v>
      </c>
      <c r="B18" s="58">
        <v>2</v>
      </c>
      <c r="C18" s="178">
        <v>1.6129032258064515</v>
      </c>
      <c r="F18" s="58" t="s">
        <v>151</v>
      </c>
      <c r="G18" s="58">
        <v>7</v>
      </c>
      <c r="H18" s="177">
        <v>4.5454545454545456E-2</v>
      </c>
    </row>
    <row r="19" spans="1:8">
      <c r="A19" s="58" t="s">
        <v>127</v>
      </c>
      <c r="B19" s="58">
        <v>1</v>
      </c>
      <c r="C19" s="178">
        <v>0.80645161290322576</v>
      </c>
      <c r="F19" s="58" t="s">
        <v>141</v>
      </c>
      <c r="G19" s="58">
        <v>9</v>
      </c>
      <c r="H19" s="177">
        <v>5.844155844155844E-2</v>
      </c>
    </row>
    <row r="20" spans="1:8">
      <c r="A20" s="58" t="s">
        <v>153</v>
      </c>
      <c r="B20" s="58">
        <v>4</v>
      </c>
      <c r="C20" s="178">
        <v>3.225806451612903</v>
      </c>
      <c r="F20" s="58" t="s">
        <v>152</v>
      </c>
      <c r="G20" s="58">
        <v>9</v>
      </c>
      <c r="H20" s="177">
        <v>5.844155844155844E-2</v>
      </c>
    </row>
    <row r="21" spans="1:8">
      <c r="A21" s="58" t="s">
        <v>251</v>
      </c>
      <c r="B21" s="58">
        <v>8</v>
      </c>
      <c r="C21" s="178">
        <v>6.4516129032258061</v>
      </c>
      <c r="F21" s="58" t="s">
        <v>500</v>
      </c>
      <c r="G21" s="58">
        <v>1</v>
      </c>
      <c r="H21" s="177">
        <v>6.4935064935064939E-3</v>
      </c>
    </row>
    <row r="22" spans="1:8">
      <c r="A22" s="58" t="s">
        <v>281</v>
      </c>
      <c r="B22" s="58">
        <v>11</v>
      </c>
      <c r="C22" s="178">
        <v>8.870967741935484</v>
      </c>
      <c r="F22" s="58" t="s">
        <v>286</v>
      </c>
      <c r="G22" s="58">
        <v>1</v>
      </c>
      <c r="H22" s="177">
        <v>6.4935064935064939E-3</v>
      </c>
    </row>
    <row r="23" spans="1:8">
      <c r="A23" s="58" t="s">
        <v>238</v>
      </c>
      <c r="B23" s="58">
        <v>21</v>
      </c>
      <c r="C23" s="178">
        <v>16.93548387096774</v>
      </c>
      <c r="F23" s="58" t="s">
        <v>566</v>
      </c>
      <c r="G23" s="58">
        <v>14</v>
      </c>
      <c r="H23" s="177">
        <v>9.0909090909090912E-2</v>
      </c>
    </row>
    <row r="24" spans="1:8">
      <c r="A24" s="58" t="s">
        <v>142</v>
      </c>
      <c r="B24" s="58">
        <v>10</v>
      </c>
      <c r="C24" s="178">
        <v>8.064516129032258</v>
      </c>
      <c r="F24" s="58" t="s">
        <v>261</v>
      </c>
      <c r="G24" s="58">
        <v>5</v>
      </c>
      <c r="H24" s="177">
        <v>3.2467532467532464E-2</v>
      </c>
    </row>
    <row r="25" spans="1:8">
      <c r="A25" s="58" t="s">
        <v>261</v>
      </c>
      <c r="B25" s="58">
        <v>1</v>
      </c>
      <c r="C25" s="178">
        <v>0.80645161290322576</v>
      </c>
      <c r="F25" s="58" t="s">
        <v>295</v>
      </c>
      <c r="G25" s="58">
        <v>47</v>
      </c>
      <c r="H25" s="177">
        <v>0.30519480519480519</v>
      </c>
    </row>
    <row r="26" spans="1:8">
      <c r="A26" s="58" t="s">
        <v>527</v>
      </c>
      <c r="B26" s="58">
        <v>2</v>
      </c>
      <c r="C26" s="178">
        <v>1.6129032258064515</v>
      </c>
      <c r="F26" s="58" t="s">
        <v>297</v>
      </c>
      <c r="G26" s="58">
        <v>5</v>
      </c>
      <c r="H26" s="177">
        <v>3.2467532467532464E-2</v>
      </c>
    </row>
    <row r="27" spans="1:8">
      <c r="A27" s="58" t="s">
        <v>537</v>
      </c>
      <c r="B27" s="58">
        <v>124</v>
      </c>
      <c r="C27" s="58">
        <v>100</v>
      </c>
      <c r="H27" s="177"/>
    </row>
    <row r="28" spans="1:8">
      <c r="F28" s="58" t="s">
        <v>144</v>
      </c>
      <c r="G28" s="58">
        <v>154</v>
      </c>
      <c r="H28" s="177">
        <v>0.99999999999999989</v>
      </c>
    </row>
    <row r="32" spans="1:8">
      <c r="A32" s="58" t="s">
        <v>419</v>
      </c>
      <c r="C32" s="58">
        <v>11</v>
      </c>
      <c r="F32" s="58" t="s">
        <v>419</v>
      </c>
      <c r="H32" s="58">
        <v>11</v>
      </c>
    </row>
    <row r="33" spans="1:11">
      <c r="A33" s="58" t="s">
        <v>215</v>
      </c>
      <c r="C33" s="58" t="s">
        <v>528</v>
      </c>
      <c r="F33" s="58" t="s">
        <v>215</v>
      </c>
      <c r="H33" s="58" t="s">
        <v>572</v>
      </c>
    </row>
    <row r="34" spans="1:11">
      <c r="A34" s="58" t="s">
        <v>217</v>
      </c>
      <c r="C34" s="58" t="s">
        <v>529</v>
      </c>
      <c r="F34" s="58" t="s">
        <v>217</v>
      </c>
      <c r="H34" s="58" t="s">
        <v>573</v>
      </c>
    </row>
    <row r="35" spans="1:11">
      <c r="A35" s="58" t="s">
        <v>220</v>
      </c>
      <c r="C35" s="58" t="s">
        <v>530</v>
      </c>
      <c r="F35" s="58" t="s">
        <v>220</v>
      </c>
      <c r="H35" s="58" t="s">
        <v>585</v>
      </c>
    </row>
    <row r="36" spans="1:11">
      <c r="A36" s="58" t="s">
        <v>222</v>
      </c>
      <c r="B36" s="58" t="s">
        <v>531</v>
      </c>
      <c r="C36" s="58" t="s">
        <v>532</v>
      </c>
      <c r="F36" s="58" t="s">
        <v>222</v>
      </c>
      <c r="H36" s="58" t="s">
        <v>574</v>
      </c>
    </row>
    <row r="37" spans="1:11">
      <c r="A37" s="58" t="s">
        <v>229</v>
      </c>
      <c r="C37" s="58" t="s">
        <v>533</v>
      </c>
      <c r="D37" s="58" t="s">
        <v>534</v>
      </c>
      <c r="F37" s="58" t="s">
        <v>229</v>
      </c>
      <c r="H37" s="58" t="s">
        <v>575</v>
      </c>
      <c r="I37" s="58" t="s">
        <v>576</v>
      </c>
    </row>
    <row r="39" spans="1:11">
      <c r="A39" s="175" t="s">
        <v>232</v>
      </c>
      <c r="B39" s="175" t="s">
        <v>233</v>
      </c>
      <c r="C39" s="175" t="s">
        <v>234</v>
      </c>
      <c r="D39" s="175" t="s">
        <v>235</v>
      </c>
      <c r="F39" s="175" t="s">
        <v>232</v>
      </c>
      <c r="G39" s="175" t="s">
        <v>233</v>
      </c>
      <c r="H39" s="175" t="s">
        <v>234</v>
      </c>
      <c r="I39" s="175" t="s">
        <v>235</v>
      </c>
      <c r="J39" s="175"/>
      <c r="K39" s="175"/>
    </row>
    <row r="40" spans="1:11">
      <c r="A40" s="58" t="s">
        <v>150</v>
      </c>
      <c r="B40" s="58">
        <v>8</v>
      </c>
      <c r="C40" s="177">
        <v>6.5573770491803282E-2</v>
      </c>
      <c r="D40" s="58" t="s">
        <v>535</v>
      </c>
      <c r="F40" s="58" t="s">
        <v>141</v>
      </c>
      <c r="G40" s="58">
        <v>13</v>
      </c>
      <c r="H40" s="177">
        <v>0.11206896550000001</v>
      </c>
    </row>
    <row r="41" spans="1:11">
      <c r="A41" s="58" t="s">
        <v>271</v>
      </c>
      <c r="B41" s="58">
        <v>16</v>
      </c>
      <c r="C41" s="177">
        <v>0.13114754098360656</v>
      </c>
      <c r="D41" s="58" t="s">
        <v>297</v>
      </c>
      <c r="F41" s="58" t="s">
        <v>294</v>
      </c>
      <c r="G41" s="58">
        <v>82</v>
      </c>
      <c r="H41" s="177">
        <v>0.70689655169999999</v>
      </c>
    </row>
    <row r="42" spans="1:11">
      <c r="A42" s="58" t="s">
        <v>396</v>
      </c>
      <c r="B42" s="58">
        <v>50</v>
      </c>
      <c r="C42" s="177">
        <v>0.4098360655737705</v>
      </c>
      <c r="D42" s="58" t="s">
        <v>152</v>
      </c>
      <c r="F42" s="58" t="s">
        <v>297</v>
      </c>
      <c r="G42" s="58">
        <v>1</v>
      </c>
      <c r="H42" s="177">
        <v>8.6206896549999995E-3</v>
      </c>
    </row>
    <row r="43" spans="1:11">
      <c r="A43" s="58" t="s">
        <v>275</v>
      </c>
      <c r="B43" s="58">
        <v>9</v>
      </c>
      <c r="C43" s="177">
        <v>7.3770491803278687E-2</v>
      </c>
      <c r="F43" s="58" t="s">
        <v>295</v>
      </c>
      <c r="G43" s="58">
        <v>9</v>
      </c>
      <c r="H43" s="177">
        <v>7.7586206899999996E-2</v>
      </c>
    </row>
    <row r="44" spans="1:11">
      <c r="A44" s="58" t="s">
        <v>536</v>
      </c>
      <c r="B44" s="58">
        <v>7</v>
      </c>
      <c r="C44" s="177">
        <v>5.737704918032787E-2</v>
      </c>
      <c r="D44" s="58" t="s">
        <v>427</v>
      </c>
      <c r="F44" s="58" t="s">
        <v>142</v>
      </c>
      <c r="G44" s="58">
        <v>2</v>
      </c>
      <c r="H44" s="177">
        <v>1.7241379309999999E-2</v>
      </c>
    </row>
    <row r="45" spans="1:11">
      <c r="A45" s="58" t="s">
        <v>397</v>
      </c>
      <c r="B45" s="58">
        <v>4</v>
      </c>
      <c r="C45" s="177">
        <v>3.2786885245901641E-2</v>
      </c>
      <c r="D45" s="58" t="s">
        <v>308</v>
      </c>
      <c r="F45" s="58" t="s">
        <v>282</v>
      </c>
      <c r="G45" s="58">
        <v>3</v>
      </c>
      <c r="H45" s="177">
        <v>2.5862068969999999E-2</v>
      </c>
    </row>
    <row r="46" spans="1:11">
      <c r="A46" s="58" t="s">
        <v>294</v>
      </c>
      <c r="B46" s="58">
        <v>10</v>
      </c>
      <c r="C46" s="177">
        <v>8.1967213114754092E-2</v>
      </c>
      <c r="D46" s="58" t="s">
        <v>309</v>
      </c>
      <c r="F46" s="58" t="s">
        <v>261</v>
      </c>
      <c r="G46" s="58">
        <v>6</v>
      </c>
      <c r="H46" s="177">
        <v>5.1724137929999997E-2</v>
      </c>
    </row>
    <row r="47" spans="1:11">
      <c r="A47" s="58" t="s">
        <v>72</v>
      </c>
      <c r="B47" s="58">
        <v>3</v>
      </c>
      <c r="C47" s="177">
        <v>2.4590163934426229E-2</v>
      </c>
      <c r="D47" s="58" t="s">
        <v>285</v>
      </c>
      <c r="F47" s="58" t="s">
        <v>144</v>
      </c>
      <c r="G47" s="58">
        <v>116</v>
      </c>
      <c r="H47" s="177">
        <v>1</v>
      </c>
    </row>
    <row r="48" spans="1:11">
      <c r="A48" s="58" t="s">
        <v>261</v>
      </c>
      <c r="B48" s="58">
        <v>1</v>
      </c>
      <c r="C48" s="177">
        <v>8.1967213114754103E-3</v>
      </c>
    </row>
    <row r="49" spans="1:11">
      <c r="A49" s="58" t="s">
        <v>295</v>
      </c>
      <c r="B49" s="58">
        <v>3</v>
      </c>
      <c r="C49" s="177">
        <v>2.4590163934426229E-2</v>
      </c>
    </row>
    <row r="50" spans="1:11">
      <c r="A50" s="58" t="s">
        <v>142</v>
      </c>
      <c r="B50" s="58">
        <v>11</v>
      </c>
      <c r="C50" s="177">
        <v>9.0163934426229511E-2</v>
      </c>
    </row>
    <row r="51" spans="1:11">
      <c r="C51" s="177"/>
    </row>
    <row r="52" spans="1:11">
      <c r="A52" s="58" t="s">
        <v>537</v>
      </c>
      <c r="B52" s="58">
        <v>122</v>
      </c>
      <c r="C52" s="177">
        <v>1</v>
      </c>
    </row>
    <row r="53" spans="1:11">
      <c r="F53" s="58" t="s">
        <v>419</v>
      </c>
      <c r="H53" s="58">
        <v>11</v>
      </c>
    </row>
    <row r="54" spans="1:11">
      <c r="F54" s="58" t="s">
        <v>215</v>
      </c>
      <c r="H54" s="58" t="s">
        <v>577</v>
      </c>
    </row>
    <row r="55" spans="1:11">
      <c r="F55" s="58" t="s">
        <v>217</v>
      </c>
      <c r="H55" s="58" t="s">
        <v>578</v>
      </c>
    </row>
    <row r="56" spans="1:11">
      <c r="F56" s="58" t="s">
        <v>220</v>
      </c>
      <c r="H56" s="58" t="s">
        <v>579</v>
      </c>
    </row>
    <row r="57" spans="1:11">
      <c r="F57" s="58" t="s">
        <v>222</v>
      </c>
      <c r="H57" s="58">
        <v>280</v>
      </c>
    </row>
    <row r="58" spans="1:11">
      <c r="F58" s="58" t="s">
        <v>229</v>
      </c>
      <c r="H58" s="58" t="s">
        <v>580</v>
      </c>
      <c r="I58" s="58" t="s">
        <v>581</v>
      </c>
    </row>
    <row r="60" spans="1:11">
      <c r="F60" s="175" t="s">
        <v>232</v>
      </c>
      <c r="G60" s="175" t="s">
        <v>233</v>
      </c>
      <c r="H60" s="175" t="s">
        <v>234</v>
      </c>
      <c r="I60" s="175" t="s">
        <v>235</v>
      </c>
      <c r="J60" s="175"/>
      <c r="K60" s="175"/>
    </row>
    <row r="61" spans="1:11">
      <c r="A61" s="58" t="s">
        <v>419</v>
      </c>
      <c r="C61" s="58">
        <v>11</v>
      </c>
      <c r="F61" s="58" t="s">
        <v>91</v>
      </c>
      <c r="G61" s="58">
        <v>10</v>
      </c>
      <c r="H61" s="58">
        <v>6.3</v>
      </c>
      <c r="J61" s="58" t="s">
        <v>294</v>
      </c>
    </row>
    <row r="62" spans="1:11">
      <c r="A62" s="58" t="s">
        <v>215</v>
      </c>
      <c r="C62" s="58" t="s">
        <v>538</v>
      </c>
      <c r="D62" s="58" t="s">
        <v>539</v>
      </c>
      <c r="F62" s="58" t="s">
        <v>295</v>
      </c>
      <c r="G62" s="58">
        <v>43</v>
      </c>
      <c r="H62" s="58">
        <v>27</v>
      </c>
    </row>
    <row r="63" spans="1:11">
      <c r="A63" s="58" t="s">
        <v>217</v>
      </c>
      <c r="C63" s="58" t="s">
        <v>540</v>
      </c>
      <c r="F63" s="58" t="s">
        <v>547</v>
      </c>
      <c r="G63" s="58">
        <v>38</v>
      </c>
      <c r="H63" s="58">
        <v>23.9</v>
      </c>
    </row>
    <row r="64" spans="1:11">
      <c r="A64" s="58" t="s">
        <v>220</v>
      </c>
      <c r="C64" s="58" t="s">
        <v>541</v>
      </c>
      <c r="F64" s="58" t="s">
        <v>210</v>
      </c>
      <c r="G64" s="58">
        <v>6</v>
      </c>
      <c r="H64" s="58">
        <v>3.8</v>
      </c>
    </row>
    <row r="65" spans="1:8">
      <c r="A65" s="58" t="s">
        <v>222</v>
      </c>
      <c r="C65" s="58" t="s">
        <v>542</v>
      </c>
      <c r="F65" s="58" t="s">
        <v>243</v>
      </c>
      <c r="G65" s="58">
        <v>29</v>
      </c>
      <c r="H65" s="58">
        <v>18.2</v>
      </c>
    </row>
    <row r="66" spans="1:8">
      <c r="A66" s="58" t="s">
        <v>229</v>
      </c>
      <c r="C66" s="58" t="s">
        <v>543</v>
      </c>
      <c r="D66" s="58" t="s">
        <v>544</v>
      </c>
      <c r="F66" s="58" t="s">
        <v>271</v>
      </c>
      <c r="G66" s="58">
        <v>1</v>
      </c>
      <c r="H66" s="58">
        <v>0.6</v>
      </c>
    </row>
    <row r="67" spans="1:8">
      <c r="F67" s="58" t="s">
        <v>582</v>
      </c>
      <c r="G67" s="58">
        <v>4</v>
      </c>
      <c r="H67" s="58">
        <v>2.5</v>
      </c>
    </row>
    <row r="68" spans="1:8">
      <c r="A68" s="175" t="s">
        <v>232</v>
      </c>
      <c r="B68" s="175" t="s">
        <v>233</v>
      </c>
      <c r="C68" s="175" t="s">
        <v>234</v>
      </c>
      <c r="D68" s="175" t="s">
        <v>235</v>
      </c>
      <c r="F68" s="58" t="s">
        <v>261</v>
      </c>
      <c r="G68" s="58">
        <v>2</v>
      </c>
      <c r="H68" s="58">
        <v>1.3</v>
      </c>
    </row>
    <row r="69" spans="1:8">
      <c r="A69" s="58" t="s">
        <v>396</v>
      </c>
      <c r="B69" s="58">
        <v>54</v>
      </c>
      <c r="C69" s="177">
        <v>0.39416058394160586</v>
      </c>
      <c r="D69" s="58" t="s">
        <v>545</v>
      </c>
      <c r="F69" s="58" t="s">
        <v>124</v>
      </c>
      <c r="G69" s="58">
        <v>4</v>
      </c>
      <c r="H69" s="58">
        <v>2.5</v>
      </c>
    </row>
    <row r="70" spans="1:8">
      <c r="A70" s="58" t="s">
        <v>261</v>
      </c>
      <c r="B70" s="58">
        <v>11</v>
      </c>
      <c r="C70" s="177">
        <v>8.0291970802919707E-2</v>
      </c>
      <c r="D70" s="58" t="s">
        <v>305</v>
      </c>
      <c r="F70" s="58" t="s">
        <v>583</v>
      </c>
      <c r="G70" s="58">
        <v>18</v>
      </c>
      <c r="H70" s="58">
        <v>11.3</v>
      </c>
    </row>
    <row r="71" spans="1:8">
      <c r="A71" s="58" t="s">
        <v>238</v>
      </c>
      <c r="B71" s="58">
        <v>24</v>
      </c>
      <c r="C71" s="177">
        <v>0.17518248175182483</v>
      </c>
      <c r="D71" s="58" t="s">
        <v>143</v>
      </c>
      <c r="F71" s="58" t="s">
        <v>494</v>
      </c>
      <c r="G71" s="58">
        <v>4</v>
      </c>
      <c r="H71" s="58">
        <v>2.5</v>
      </c>
    </row>
    <row r="72" spans="1:8">
      <c r="A72" s="58" t="s">
        <v>142</v>
      </c>
      <c r="B72" s="58">
        <v>8</v>
      </c>
      <c r="C72" s="177">
        <v>5.8394160583941604E-2</v>
      </c>
      <c r="D72" s="58" t="s">
        <v>152</v>
      </c>
    </row>
    <row r="73" spans="1:8">
      <c r="A73" s="58" t="s">
        <v>546</v>
      </c>
      <c r="B73" s="58">
        <v>2</v>
      </c>
      <c r="C73" s="177">
        <v>1.4598540145985401E-2</v>
      </c>
      <c r="D73" s="58" t="s">
        <v>149</v>
      </c>
      <c r="G73" s="58">
        <v>159</v>
      </c>
      <c r="H73" s="58">
        <v>100</v>
      </c>
    </row>
    <row r="74" spans="1:8">
      <c r="A74" s="58" t="s">
        <v>295</v>
      </c>
      <c r="B74" s="58">
        <v>2</v>
      </c>
      <c r="C74" s="177">
        <v>1.4598540145985401E-2</v>
      </c>
      <c r="D74" s="58" t="s">
        <v>282</v>
      </c>
    </row>
    <row r="75" spans="1:8">
      <c r="A75" s="58" t="s">
        <v>397</v>
      </c>
      <c r="B75" s="58">
        <v>1</v>
      </c>
      <c r="C75" s="177">
        <v>7.2992700729927005E-3</v>
      </c>
      <c r="D75" s="58" t="s">
        <v>318</v>
      </c>
    </row>
    <row r="76" spans="1:8">
      <c r="A76" s="58" t="s">
        <v>547</v>
      </c>
      <c r="B76" s="58">
        <v>5</v>
      </c>
      <c r="C76" s="177">
        <v>3.6496350364963501E-2</v>
      </c>
      <c r="D76" s="58" t="s">
        <v>247</v>
      </c>
    </row>
    <row r="77" spans="1:8">
      <c r="A77" s="58" t="s">
        <v>271</v>
      </c>
      <c r="B77" s="58">
        <v>12</v>
      </c>
      <c r="C77" s="177">
        <v>8.7591240875912413E-2</v>
      </c>
      <c r="D77" s="58" t="s">
        <v>548</v>
      </c>
    </row>
    <row r="78" spans="1:8">
      <c r="A78" s="58" t="s">
        <v>276</v>
      </c>
      <c r="B78" s="58">
        <v>18</v>
      </c>
      <c r="C78" s="177">
        <v>0.13138686131386862</v>
      </c>
      <c r="D78" s="58" t="s">
        <v>427</v>
      </c>
    </row>
    <row r="79" spans="1:8">
      <c r="A79" s="58" t="s">
        <v>537</v>
      </c>
      <c r="B79" s="58">
        <v>137</v>
      </c>
      <c r="C79" s="177">
        <v>1</v>
      </c>
      <c r="D79" s="58" t="s">
        <v>284</v>
      </c>
    </row>
    <row r="80" spans="1:8">
      <c r="D80" s="58" t="s">
        <v>549</v>
      </c>
    </row>
    <row r="92" spans="1:4">
      <c r="A92" s="58" t="s">
        <v>419</v>
      </c>
      <c r="B92" s="58" t="s">
        <v>419</v>
      </c>
      <c r="D92" s="58">
        <v>11</v>
      </c>
    </row>
    <row r="93" spans="1:4">
      <c r="A93" s="58" t="s">
        <v>215</v>
      </c>
      <c r="B93" s="58" t="s">
        <v>215</v>
      </c>
      <c r="D93" s="58" t="s">
        <v>550</v>
      </c>
    </row>
    <row r="94" spans="1:4">
      <c r="A94" s="58" t="s">
        <v>217</v>
      </c>
      <c r="B94" s="58" t="s">
        <v>217</v>
      </c>
      <c r="D94" s="58" t="s">
        <v>551</v>
      </c>
    </row>
    <row r="95" spans="1:4">
      <c r="A95" s="58" t="s">
        <v>220</v>
      </c>
      <c r="B95" s="58" t="s">
        <v>220</v>
      </c>
      <c r="D95" s="58" t="s">
        <v>411</v>
      </c>
    </row>
    <row r="96" spans="1:4">
      <c r="A96" s="58" t="s">
        <v>222</v>
      </c>
      <c r="B96" s="58" t="s">
        <v>222</v>
      </c>
      <c r="D96" s="58" t="s">
        <v>552</v>
      </c>
    </row>
    <row r="97" spans="1:5">
      <c r="A97" s="58" t="s">
        <v>229</v>
      </c>
      <c r="B97" s="58" t="s">
        <v>229</v>
      </c>
      <c r="D97" s="58" t="s">
        <v>553</v>
      </c>
      <c r="E97" s="58" t="s">
        <v>554</v>
      </c>
    </row>
    <row r="99" spans="1:5">
      <c r="A99" s="58" t="s">
        <v>232</v>
      </c>
      <c r="B99" s="58" t="s">
        <v>233</v>
      </c>
      <c r="C99" s="58" t="s">
        <v>234</v>
      </c>
      <c r="D99" s="58" t="s">
        <v>235</v>
      </c>
    </row>
    <row r="100" spans="1:5">
      <c r="A100" s="58" t="s">
        <v>276</v>
      </c>
      <c r="B100" s="58">
        <v>32</v>
      </c>
      <c r="C100" s="177">
        <v>0.27586206896551724</v>
      </c>
      <c r="D100" s="58" t="s">
        <v>152</v>
      </c>
    </row>
    <row r="101" spans="1:5">
      <c r="A101" s="58" t="s">
        <v>555</v>
      </c>
      <c r="B101" s="58">
        <v>10</v>
      </c>
      <c r="C101" s="177">
        <v>8.6206896551724144E-2</v>
      </c>
      <c r="D101" s="58" t="s">
        <v>404</v>
      </c>
    </row>
    <row r="102" spans="1:5">
      <c r="A102" s="58" t="s">
        <v>556</v>
      </c>
      <c r="B102" s="58">
        <v>5</v>
      </c>
      <c r="C102" s="177">
        <v>4.3103448275862072E-2</v>
      </c>
    </row>
    <row r="103" spans="1:5">
      <c r="A103" s="58" t="s">
        <v>485</v>
      </c>
      <c r="B103" s="58">
        <v>4</v>
      </c>
      <c r="C103" s="177">
        <v>3.4482758620689655E-2</v>
      </c>
    </row>
    <row r="104" spans="1:5">
      <c r="A104" s="58" t="s">
        <v>557</v>
      </c>
      <c r="B104" s="58">
        <v>11</v>
      </c>
      <c r="C104" s="177">
        <v>9.4827586206896547E-2</v>
      </c>
    </row>
    <row r="105" spans="1:5">
      <c r="A105" s="58" t="s">
        <v>558</v>
      </c>
      <c r="B105" s="58">
        <v>5</v>
      </c>
      <c r="C105" s="177">
        <v>4.3103448275862072E-2</v>
      </c>
    </row>
    <row r="106" spans="1:5">
      <c r="A106" s="58" t="s">
        <v>318</v>
      </c>
      <c r="B106" s="58">
        <v>1</v>
      </c>
      <c r="C106" s="177">
        <v>8.6206896551724137E-3</v>
      </c>
    </row>
    <row r="107" spans="1:5">
      <c r="A107" s="58" t="s">
        <v>403</v>
      </c>
      <c r="B107" s="58">
        <v>17</v>
      </c>
      <c r="C107" s="177">
        <v>0.14655172413793102</v>
      </c>
    </row>
    <row r="108" spans="1:5">
      <c r="A108" s="58" t="s">
        <v>238</v>
      </c>
      <c r="B108" s="58">
        <v>11</v>
      </c>
      <c r="C108" s="177">
        <v>9.4827586206896547E-2</v>
      </c>
    </row>
    <row r="109" spans="1:5">
      <c r="A109" s="58" t="s">
        <v>282</v>
      </c>
      <c r="B109" s="58">
        <v>7</v>
      </c>
      <c r="C109" s="177">
        <v>6.0344827586206899E-2</v>
      </c>
    </row>
    <row r="110" spans="1:5">
      <c r="A110" s="58" t="s">
        <v>559</v>
      </c>
      <c r="B110" s="58">
        <v>1</v>
      </c>
      <c r="C110" s="177">
        <v>8.6206896551724137E-3</v>
      </c>
    </row>
    <row r="111" spans="1:5">
      <c r="A111" s="58" t="s">
        <v>286</v>
      </c>
      <c r="B111" s="58">
        <v>2</v>
      </c>
      <c r="C111" s="177">
        <v>1.7241379310344827E-2</v>
      </c>
    </row>
    <row r="112" spans="1:5">
      <c r="A112" s="58" t="s">
        <v>261</v>
      </c>
      <c r="B112" s="58">
        <v>2</v>
      </c>
      <c r="C112" s="177">
        <v>1.7241379310344827E-2</v>
      </c>
    </row>
    <row r="113" spans="1:4">
      <c r="A113" s="58" t="s">
        <v>405</v>
      </c>
      <c r="B113" s="58">
        <v>2</v>
      </c>
      <c r="C113" s="177">
        <v>1.7241379310344827E-2</v>
      </c>
    </row>
    <row r="114" spans="1:4">
      <c r="A114" s="58" t="s">
        <v>285</v>
      </c>
      <c r="B114" s="58">
        <v>1</v>
      </c>
      <c r="C114" s="177">
        <v>8.6206896551724137E-3</v>
      </c>
    </row>
    <row r="115" spans="1:4">
      <c r="A115" s="58" t="s">
        <v>284</v>
      </c>
      <c r="B115" s="58">
        <v>1</v>
      </c>
      <c r="C115" s="177">
        <v>8.6206896551724137E-3</v>
      </c>
    </row>
    <row r="116" spans="1:4">
      <c r="A116" s="58" t="s">
        <v>319</v>
      </c>
      <c r="B116" s="58">
        <v>2</v>
      </c>
      <c r="C116" s="177">
        <v>1.7241379310344827E-2</v>
      </c>
    </row>
    <row r="117" spans="1:4">
      <c r="A117" s="58" t="s">
        <v>142</v>
      </c>
      <c r="B117" s="58">
        <v>2</v>
      </c>
      <c r="C117" s="177">
        <v>1.7241379310344827E-2</v>
      </c>
    </row>
    <row r="118" spans="1:4">
      <c r="A118" s="58" t="s">
        <v>144</v>
      </c>
      <c r="B118" s="58">
        <v>116</v>
      </c>
      <c r="C118" s="177">
        <v>1</v>
      </c>
    </row>
    <row r="119" spans="1:4">
      <c r="C119" s="177"/>
    </row>
    <row r="120" spans="1:4">
      <c r="C120" s="177"/>
    </row>
    <row r="122" spans="1:4">
      <c r="A122" s="58" t="s">
        <v>419</v>
      </c>
      <c r="C122" s="58">
        <v>11</v>
      </c>
    </row>
    <row r="123" spans="1:4">
      <c r="A123" s="58" t="s">
        <v>215</v>
      </c>
      <c r="C123" s="58" t="s">
        <v>567</v>
      </c>
    </row>
    <row r="124" spans="1:4">
      <c r="A124" s="58" t="s">
        <v>217</v>
      </c>
      <c r="C124" s="58" t="s">
        <v>584</v>
      </c>
    </row>
    <row r="125" spans="1:4">
      <c r="A125" s="58" t="s">
        <v>220</v>
      </c>
      <c r="C125" s="58" t="s">
        <v>568</v>
      </c>
    </row>
    <row r="126" spans="1:4">
      <c r="A126" s="58" t="s">
        <v>222</v>
      </c>
      <c r="C126" s="58" t="s">
        <v>569</v>
      </c>
    </row>
    <row r="127" spans="1:4">
      <c r="A127" s="58" t="s">
        <v>229</v>
      </c>
      <c r="C127" s="58" t="s">
        <v>570</v>
      </c>
      <c r="D127" s="58" t="s">
        <v>571</v>
      </c>
    </row>
    <row r="129" spans="1:5">
      <c r="A129" s="175" t="s">
        <v>232</v>
      </c>
      <c r="B129" s="175" t="s">
        <v>233</v>
      </c>
      <c r="C129" s="175" t="s">
        <v>234</v>
      </c>
      <c r="D129" s="175" t="s">
        <v>235</v>
      </c>
      <c r="E129" s="175"/>
    </row>
    <row r="130" spans="1:5">
      <c r="A130" s="58" t="s">
        <v>202</v>
      </c>
      <c r="B130" s="58">
        <v>23</v>
      </c>
      <c r="C130" s="58">
        <v>16.3</v>
      </c>
      <c r="D130" s="58" t="s">
        <v>309</v>
      </c>
    </row>
    <row r="131" spans="1:5">
      <c r="A131" s="58" t="s">
        <v>275</v>
      </c>
      <c r="B131" s="58">
        <v>11</v>
      </c>
      <c r="C131" s="58">
        <v>7.8</v>
      </c>
      <c r="D131" s="58" t="s">
        <v>261</v>
      </c>
    </row>
    <row r="132" spans="1:5">
      <c r="A132" s="58" t="s">
        <v>305</v>
      </c>
      <c r="B132" s="58">
        <v>1</v>
      </c>
      <c r="C132" s="58">
        <v>0.7</v>
      </c>
    </row>
    <row r="133" spans="1:5">
      <c r="A133" s="58" t="s">
        <v>276</v>
      </c>
      <c r="B133" s="58">
        <v>40</v>
      </c>
      <c r="C133" s="58">
        <v>28.4</v>
      </c>
      <c r="D133" s="58" t="s">
        <v>127</v>
      </c>
    </row>
    <row r="134" spans="1:5">
      <c r="A134" s="58" t="s">
        <v>404</v>
      </c>
      <c r="B134" s="58">
        <v>1</v>
      </c>
      <c r="C134" s="58">
        <v>0.7</v>
      </c>
      <c r="D134" s="58" t="s">
        <v>70</v>
      </c>
    </row>
    <row r="135" spans="1:5">
      <c r="A135" s="58" t="s">
        <v>141</v>
      </c>
      <c r="B135" s="58">
        <v>4</v>
      </c>
      <c r="C135" s="58">
        <v>2.8</v>
      </c>
      <c r="D135" s="58" t="s">
        <v>142</v>
      </c>
    </row>
    <row r="136" spans="1:5">
      <c r="A136" s="58" t="s">
        <v>308</v>
      </c>
      <c r="B136" s="58">
        <v>1</v>
      </c>
      <c r="C136" s="58">
        <v>0.7</v>
      </c>
      <c r="D136" s="58" t="s">
        <v>177</v>
      </c>
    </row>
    <row r="137" spans="1:5">
      <c r="A137" s="58" t="s">
        <v>295</v>
      </c>
      <c r="B137" s="58">
        <v>11</v>
      </c>
      <c r="C137" s="58">
        <v>7.8</v>
      </c>
    </row>
    <row r="138" spans="1:5">
      <c r="A138" s="58" t="s">
        <v>318</v>
      </c>
      <c r="B138" s="58">
        <v>7</v>
      </c>
      <c r="C138" s="58">
        <v>5</v>
      </c>
    </row>
    <row r="139" spans="1:5">
      <c r="A139" s="58" t="s">
        <v>403</v>
      </c>
      <c r="B139" s="58">
        <v>22</v>
      </c>
      <c r="C139" s="58">
        <v>15.6</v>
      </c>
    </row>
    <row r="140" spans="1:5">
      <c r="A140" s="58" t="s">
        <v>284</v>
      </c>
      <c r="B140" s="58">
        <v>16</v>
      </c>
      <c r="C140" s="58">
        <v>11.3</v>
      </c>
    </row>
    <row r="141" spans="1:5">
      <c r="A141" s="58" t="s">
        <v>139</v>
      </c>
      <c r="B141" s="58">
        <v>4</v>
      </c>
      <c r="C141" s="58">
        <v>2.8</v>
      </c>
    </row>
    <row r="142" spans="1:5">
      <c r="A142" s="58" t="s">
        <v>144</v>
      </c>
      <c r="B142" s="58">
        <v>141</v>
      </c>
      <c r="C142" s="58">
        <v>100</v>
      </c>
    </row>
  </sheetData>
  <pageMargins left="0.7" right="0.7"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27"/>
  <sheetViews>
    <sheetView workbookViewId="0">
      <selection activeCell="A28" sqref="A28"/>
    </sheetView>
  </sheetViews>
  <sheetFormatPr defaultColWidth="11" defaultRowHeight="12.75"/>
  <cols>
    <col min="1" max="1" width="25.375" customWidth="1"/>
    <col min="2" max="3" width="10.875" customWidth="1"/>
    <col min="4" max="4" width="29" customWidth="1"/>
    <col min="5" max="5" width="10.875" customWidth="1"/>
    <col min="6" max="6" width="27.125" customWidth="1"/>
    <col min="7" max="7" width="10.875" customWidth="1"/>
    <col min="8" max="8" width="13.125" customWidth="1"/>
    <col min="9" max="9" width="18.875" customWidth="1"/>
    <col min="10" max="256" width="8.875" customWidth="1"/>
  </cols>
  <sheetData>
    <row r="1" spans="1:9" ht="13.5" thickBot="1">
      <c r="A1" t="s">
        <v>387</v>
      </c>
      <c r="C1" s="170">
        <v>41018</v>
      </c>
      <c r="D1" s="51" t="s">
        <v>437</v>
      </c>
      <c r="F1" s="1" t="s">
        <v>438</v>
      </c>
      <c r="G1" s="1"/>
      <c r="H1" s="1"/>
    </row>
    <row r="2" spans="1:9" ht="17.25" thickBot="1">
      <c r="A2" t="s">
        <v>445</v>
      </c>
      <c r="F2" s="76" t="s">
        <v>419</v>
      </c>
      <c r="G2" s="77"/>
      <c r="H2" s="78">
        <v>11</v>
      </c>
      <c r="I2" s="77"/>
    </row>
    <row r="3" spans="1:9" ht="28.5" thickBot="1">
      <c r="A3" t="s">
        <v>439</v>
      </c>
      <c r="F3" s="76" t="s">
        <v>215</v>
      </c>
      <c r="G3" s="77"/>
      <c r="H3" s="79" t="s">
        <v>440</v>
      </c>
      <c r="I3" s="80" t="s">
        <v>441</v>
      </c>
    </row>
    <row r="4" spans="1:9" ht="17.25" thickBot="1">
      <c r="A4" s="1" t="s">
        <v>442</v>
      </c>
      <c r="B4" s="1"/>
      <c r="C4" s="1"/>
      <c r="F4" s="76" t="s">
        <v>217</v>
      </c>
      <c r="G4" s="77"/>
      <c r="H4" s="76" t="s">
        <v>443</v>
      </c>
      <c r="I4" s="77" t="s">
        <v>444</v>
      </c>
    </row>
    <row r="5" spans="1:9" ht="33.75" thickBot="1">
      <c r="A5" s="3" t="s">
        <v>445</v>
      </c>
      <c r="B5" s="3"/>
      <c r="C5" s="3"/>
      <c r="F5" s="76" t="s">
        <v>220</v>
      </c>
      <c r="G5" s="81" t="s">
        <v>446</v>
      </c>
      <c r="H5" s="82"/>
      <c r="I5" s="77" t="s">
        <v>447</v>
      </c>
    </row>
    <row r="6" spans="1:9" ht="17.25" thickBot="1">
      <c r="A6" s="83" t="s">
        <v>215</v>
      </c>
      <c r="B6" s="83" t="s">
        <v>448</v>
      </c>
      <c r="C6" s="83" t="s">
        <v>449</v>
      </c>
      <c r="F6" s="76" t="s">
        <v>222</v>
      </c>
      <c r="G6" s="77"/>
      <c r="H6" s="76" t="s">
        <v>450</v>
      </c>
      <c r="I6" s="77"/>
    </row>
    <row r="7" spans="1:9" ht="17.25" thickBot="1">
      <c r="A7" s="83" t="s">
        <v>217</v>
      </c>
      <c r="B7" s="83" t="s">
        <v>451</v>
      </c>
      <c r="C7" s="84"/>
      <c r="F7" s="76" t="s">
        <v>229</v>
      </c>
      <c r="G7" s="77"/>
      <c r="H7" s="76" t="s">
        <v>452</v>
      </c>
      <c r="I7" s="76" t="s">
        <v>453</v>
      </c>
    </row>
    <row r="8" spans="1:9" ht="17.25" thickBot="1">
      <c r="A8" s="83" t="s">
        <v>220</v>
      </c>
      <c r="B8" s="83" t="s">
        <v>454</v>
      </c>
      <c r="C8" s="84"/>
    </row>
    <row r="9" spans="1:9" ht="17.25" thickBot="1">
      <c r="A9" s="83" t="s">
        <v>222</v>
      </c>
      <c r="B9" s="83" t="s">
        <v>455</v>
      </c>
      <c r="C9" s="84"/>
      <c r="F9" s="85" t="s">
        <v>232</v>
      </c>
      <c r="G9" s="85" t="s">
        <v>233</v>
      </c>
      <c r="H9" s="85" t="s">
        <v>234</v>
      </c>
      <c r="I9" s="85" t="s">
        <v>235</v>
      </c>
    </row>
    <row r="10" spans="1:9" ht="35.25" thickBot="1">
      <c r="A10" s="83" t="s">
        <v>229</v>
      </c>
      <c r="B10" s="83" t="s">
        <v>456</v>
      </c>
      <c r="C10" s="83" t="s">
        <v>457</v>
      </c>
      <c r="F10" s="86" t="s">
        <v>294</v>
      </c>
      <c r="G10" s="78">
        <v>47</v>
      </c>
      <c r="H10" s="78">
        <v>33.6</v>
      </c>
      <c r="I10" s="86" t="s">
        <v>304</v>
      </c>
    </row>
    <row r="11" spans="1:9" ht="35.25" thickBot="1">
      <c r="A11" s="87"/>
      <c r="B11" s="87"/>
      <c r="C11" s="87"/>
      <c r="D11" s="87"/>
      <c r="F11" s="86" t="s">
        <v>295</v>
      </c>
      <c r="G11" s="78">
        <v>11</v>
      </c>
      <c r="H11" s="78">
        <v>7.9</v>
      </c>
      <c r="I11" s="86" t="s">
        <v>306</v>
      </c>
    </row>
    <row r="12" spans="1:9" ht="35.25" thickBot="1">
      <c r="A12" s="88" t="s">
        <v>232</v>
      </c>
      <c r="B12" s="88" t="s">
        <v>233</v>
      </c>
      <c r="C12" s="88" t="s">
        <v>234</v>
      </c>
      <c r="D12" s="88" t="s">
        <v>235</v>
      </c>
      <c r="F12" s="79" t="s">
        <v>141</v>
      </c>
      <c r="G12" s="78">
        <v>46</v>
      </c>
      <c r="H12" s="78">
        <v>32.9</v>
      </c>
      <c r="I12" s="89" t="s">
        <v>458</v>
      </c>
    </row>
    <row r="13" spans="1:9" ht="18" thickBot="1">
      <c r="A13" s="86" t="s">
        <v>261</v>
      </c>
      <c r="B13" s="90">
        <v>11</v>
      </c>
      <c r="C13" s="90">
        <v>8.5</v>
      </c>
      <c r="D13" s="86" t="s">
        <v>304</v>
      </c>
      <c r="F13" s="86" t="s">
        <v>261</v>
      </c>
      <c r="G13" s="78">
        <v>1</v>
      </c>
      <c r="H13" s="78">
        <v>0.7</v>
      </c>
      <c r="I13" s="77"/>
    </row>
    <row r="14" spans="1:9" ht="35.25" thickBot="1">
      <c r="A14" s="91" t="s">
        <v>396</v>
      </c>
      <c r="B14" s="90">
        <v>50</v>
      </c>
      <c r="C14" s="90">
        <v>38.799999999999997</v>
      </c>
      <c r="D14" s="92" t="s">
        <v>397</v>
      </c>
      <c r="F14" s="86" t="s">
        <v>238</v>
      </c>
      <c r="G14" s="78">
        <v>5</v>
      </c>
      <c r="H14" s="78">
        <v>3.6</v>
      </c>
      <c r="I14" s="77"/>
    </row>
    <row r="15" spans="1:9" ht="35.25" thickBot="1">
      <c r="A15" s="86" t="s">
        <v>275</v>
      </c>
      <c r="B15" s="90">
        <v>11</v>
      </c>
      <c r="C15" s="90">
        <v>8.5</v>
      </c>
      <c r="D15" s="86" t="s">
        <v>459</v>
      </c>
      <c r="F15" s="93" t="s">
        <v>139</v>
      </c>
      <c r="G15" s="78">
        <v>18</v>
      </c>
      <c r="H15" s="78">
        <v>12.9</v>
      </c>
      <c r="I15" s="77"/>
    </row>
    <row r="16" spans="1:9" ht="18" thickBot="1">
      <c r="A16" s="91" t="s">
        <v>421</v>
      </c>
      <c r="B16" s="90">
        <v>1</v>
      </c>
      <c r="C16" s="90">
        <v>0.8</v>
      </c>
      <c r="D16" s="84" t="s">
        <v>140</v>
      </c>
      <c r="F16" s="86" t="s">
        <v>142</v>
      </c>
      <c r="G16" s="78">
        <v>2</v>
      </c>
      <c r="H16" s="78">
        <v>1.4</v>
      </c>
      <c r="I16" s="77"/>
    </row>
    <row r="17" spans="1:9" ht="35.25" thickBot="1">
      <c r="A17" s="91" t="s">
        <v>460</v>
      </c>
      <c r="B17" s="90">
        <v>5</v>
      </c>
      <c r="C17" s="90">
        <v>3.9</v>
      </c>
      <c r="D17" s="84"/>
      <c r="F17" s="86" t="s">
        <v>403</v>
      </c>
      <c r="G17" s="78">
        <v>4</v>
      </c>
      <c r="H17" s="78">
        <v>2.9</v>
      </c>
      <c r="I17" s="77"/>
    </row>
    <row r="18" spans="1:9" ht="35.25" thickBot="1">
      <c r="A18" s="86" t="s">
        <v>319</v>
      </c>
      <c r="B18" s="90">
        <v>1</v>
      </c>
      <c r="C18" s="90">
        <v>0.8</v>
      </c>
      <c r="D18" s="84"/>
      <c r="F18" s="93" t="s">
        <v>251</v>
      </c>
      <c r="G18" s="78">
        <v>2</v>
      </c>
      <c r="H18" s="78">
        <v>1.4</v>
      </c>
      <c r="I18" s="77"/>
    </row>
    <row r="19" spans="1:9" ht="18" thickBot="1">
      <c r="A19" s="86" t="s">
        <v>143</v>
      </c>
      <c r="B19" s="90">
        <v>5</v>
      </c>
      <c r="C19" s="90">
        <v>3.9</v>
      </c>
      <c r="D19" s="84"/>
      <c r="F19" s="86" t="s">
        <v>152</v>
      </c>
      <c r="G19" s="78">
        <v>1</v>
      </c>
      <c r="H19" s="78">
        <v>0.7</v>
      </c>
      <c r="I19" s="77"/>
    </row>
    <row r="20" spans="1:9" ht="18" thickBot="1">
      <c r="A20" s="91" t="s">
        <v>461</v>
      </c>
      <c r="B20" s="90">
        <v>4</v>
      </c>
      <c r="C20" s="90">
        <v>3.1</v>
      </c>
      <c r="D20" s="84"/>
      <c r="F20" s="86" t="s">
        <v>279</v>
      </c>
      <c r="G20" s="78">
        <v>1</v>
      </c>
      <c r="H20" s="78">
        <v>0.7</v>
      </c>
      <c r="I20" s="77"/>
    </row>
    <row r="21" spans="1:9" ht="18" thickBot="1">
      <c r="A21" s="86" t="s">
        <v>295</v>
      </c>
      <c r="B21" s="90">
        <v>1</v>
      </c>
      <c r="C21" s="90">
        <v>0.8</v>
      </c>
      <c r="D21" s="84"/>
      <c r="F21" s="86" t="s">
        <v>282</v>
      </c>
      <c r="G21" s="78">
        <v>1</v>
      </c>
      <c r="H21" s="78">
        <v>0.7</v>
      </c>
      <c r="I21" s="77"/>
    </row>
    <row r="22" spans="1:9" ht="18" thickBot="1">
      <c r="A22" s="86" t="s">
        <v>142</v>
      </c>
      <c r="B22" s="90">
        <v>4</v>
      </c>
      <c r="C22" s="90">
        <v>3.1</v>
      </c>
      <c r="D22" s="84"/>
      <c r="F22" s="86" t="s">
        <v>297</v>
      </c>
      <c r="G22" s="78">
        <v>1</v>
      </c>
      <c r="H22" s="78">
        <v>0.7</v>
      </c>
      <c r="I22" s="77"/>
    </row>
    <row r="23" spans="1:9" ht="18" thickBot="1">
      <c r="A23" s="83" t="s">
        <v>271</v>
      </c>
      <c r="B23" s="90">
        <v>14</v>
      </c>
      <c r="C23" s="90">
        <v>10.9</v>
      </c>
      <c r="D23" s="84"/>
      <c r="F23" s="86" t="s">
        <v>144</v>
      </c>
      <c r="G23" s="78">
        <v>140</v>
      </c>
      <c r="H23" s="78">
        <v>100</v>
      </c>
      <c r="I23" s="77"/>
    </row>
    <row r="24" spans="1:9" ht="17.25" thickBot="1">
      <c r="A24" s="94" t="s">
        <v>150</v>
      </c>
      <c r="B24" s="95">
        <v>22</v>
      </c>
      <c r="C24" s="95">
        <v>17.100000000000001</v>
      </c>
      <c r="D24" s="84"/>
    </row>
    <row r="25" spans="1:9" ht="17.25" thickBot="1">
      <c r="A25" s="96"/>
      <c r="B25" s="96"/>
      <c r="C25" s="96"/>
      <c r="D25" s="84"/>
    </row>
    <row r="26" spans="1:9" ht="17.25" thickBot="1">
      <c r="A26" s="83" t="s">
        <v>462</v>
      </c>
      <c r="B26" s="90">
        <v>129</v>
      </c>
      <c r="C26" s="90">
        <v>100</v>
      </c>
      <c r="D26" s="84"/>
      <c r="F26" s="76" t="s">
        <v>419</v>
      </c>
      <c r="G26" s="78">
        <v>11</v>
      </c>
      <c r="H26" s="77"/>
      <c r="I26" s="77"/>
    </row>
    <row r="27" spans="1:9" ht="14.25" thickBot="1">
      <c r="F27" s="76" t="s">
        <v>215</v>
      </c>
      <c r="G27" s="76" t="s">
        <v>463</v>
      </c>
      <c r="H27" s="76" t="s">
        <v>464</v>
      </c>
    </row>
    <row r="28" spans="1:9" ht="17.25" thickBot="1">
      <c r="A28" s="97" t="s">
        <v>419</v>
      </c>
      <c r="B28" s="98"/>
      <c r="C28" s="97" t="s">
        <v>445</v>
      </c>
      <c r="D28" s="99"/>
      <c r="F28" s="76" t="s">
        <v>217</v>
      </c>
      <c r="G28" s="76" t="s">
        <v>465</v>
      </c>
      <c r="H28" s="77"/>
    </row>
    <row r="29" spans="1:9" ht="17.25" thickBot="1">
      <c r="A29" s="97" t="s">
        <v>215</v>
      </c>
      <c r="B29" s="98"/>
      <c r="C29" s="97" t="s">
        <v>466</v>
      </c>
      <c r="D29" s="100" t="s">
        <v>467</v>
      </c>
      <c r="F29" s="76" t="s">
        <v>220</v>
      </c>
      <c r="G29" s="76" t="s">
        <v>468</v>
      </c>
      <c r="H29" s="77"/>
    </row>
    <row r="30" spans="1:9" ht="17.25" thickBot="1">
      <c r="A30" s="97" t="s">
        <v>217</v>
      </c>
      <c r="B30" s="98"/>
      <c r="C30" s="97" t="s">
        <v>469</v>
      </c>
      <c r="D30" s="99"/>
      <c r="F30" s="76" t="s">
        <v>222</v>
      </c>
      <c r="G30" s="76" t="s">
        <v>455</v>
      </c>
      <c r="H30" s="77"/>
    </row>
    <row r="31" spans="1:9" ht="17.25" thickBot="1">
      <c r="A31" s="97" t="s">
        <v>220</v>
      </c>
      <c r="B31" s="98"/>
      <c r="C31" s="97" t="s">
        <v>470</v>
      </c>
      <c r="D31" s="99"/>
      <c r="F31" s="76" t="s">
        <v>229</v>
      </c>
      <c r="G31" s="76" t="s">
        <v>230</v>
      </c>
      <c r="H31" s="76" t="s">
        <v>231</v>
      </c>
    </row>
    <row r="32" spans="1:9" ht="17.25" thickBot="1">
      <c r="A32" s="97" t="s">
        <v>222</v>
      </c>
      <c r="B32" s="98"/>
      <c r="C32" s="97" t="s">
        <v>471</v>
      </c>
      <c r="D32" s="99"/>
    </row>
    <row r="33" spans="1:9" ht="17.25" thickBot="1">
      <c r="A33" s="101" t="s">
        <v>229</v>
      </c>
      <c r="B33" s="102"/>
      <c r="C33" s="101" t="s">
        <v>230</v>
      </c>
      <c r="D33" s="103" t="s">
        <v>231</v>
      </c>
      <c r="F33" s="85" t="s">
        <v>232</v>
      </c>
      <c r="G33" s="85" t="s">
        <v>233</v>
      </c>
      <c r="H33" s="85" t="s">
        <v>234</v>
      </c>
      <c r="I33" s="85" t="s">
        <v>235</v>
      </c>
    </row>
    <row r="34" spans="1:9" ht="14.25" thickBot="1">
      <c r="F34" s="76" t="s">
        <v>396</v>
      </c>
      <c r="G34" s="78">
        <v>8</v>
      </c>
      <c r="H34" s="78">
        <v>7.2</v>
      </c>
      <c r="I34" s="76" t="s">
        <v>304</v>
      </c>
    </row>
    <row r="35" spans="1:9" ht="14.25" thickBot="1">
      <c r="A35" s="104" t="s">
        <v>232</v>
      </c>
      <c r="B35" s="104" t="s">
        <v>233</v>
      </c>
      <c r="C35" s="104" t="s">
        <v>234</v>
      </c>
      <c r="D35" s="105" t="s">
        <v>235</v>
      </c>
      <c r="F35" s="76" t="s">
        <v>238</v>
      </c>
      <c r="G35" s="78">
        <v>3</v>
      </c>
      <c r="H35" s="78">
        <v>2.7</v>
      </c>
      <c r="I35" s="76" t="s">
        <v>305</v>
      </c>
    </row>
    <row r="36" spans="1:9" ht="18" thickBot="1">
      <c r="A36" s="106" t="s">
        <v>396</v>
      </c>
      <c r="B36" s="107">
        <v>9</v>
      </c>
      <c r="C36" s="108">
        <v>7.8</v>
      </c>
      <c r="D36" s="109" t="s">
        <v>294</v>
      </c>
      <c r="F36" s="76" t="s">
        <v>276</v>
      </c>
      <c r="G36" s="78">
        <v>11</v>
      </c>
      <c r="H36" s="78">
        <v>9.9</v>
      </c>
      <c r="I36" s="76" t="s">
        <v>397</v>
      </c>
    </row>
    <row r="37" spans="1:9" ht="18" thickBot="1">
      <c r="A37" s="106" t="s">
        <v>202</v>
      </c>
      <c r="B37" s="107">
        <v>16</v>
      </c>
      <c r="C37" s="107">
        <v>13.8</v>
      </c>
      <c r="D37" s="110" t="s">
        <v>152</v>
      </c>
      <c r="F37" s="76" t="s">
        <v>294</v>
      </c>
      <c r="G37" s="78">
        <v>16</v>
      </c>
      <c r="H37" s="78">
        <v>14.4</v>
      </c>
      <c r="I37" s="76" t="s">
        <v>143</v>
      </c>
    </row>
    <row r="38" spans="1:9" ht="18" thickBot="1">
      <c r="A38" s="106" t="s">
        <v>238</v>
      </c>
      <c r="B38" s="107">
        <v>22</v>
      </c>
      <c r="C38" s="107">
        <v>19</v>
      </c>
      <c r="D38" s="110" t="s">
        <v>284</v>
      </c>
      <c r="F38" s="76" t="s">
        <v>141</v>
      </c>
      <c r="G38" s="78">
        <v>8</v>
      </c>
      <c r="H38" s="78">
        <v>7.2</v>
      </c>
      <c r="I38" s="76" t="s">
        <v>306</v>
      </c>
    </row>
    <row r="39" spans="1:9" ht="18" thickBot="1">
      <c r="A39" s="106" t="s">
        <v>305</v>
      </c>
      <c r="B39" s="107">
        <v>2</v>
      </c>
      <c r="C39" s="107">
        <v>1.7</v>
      </c>
      <c r="D39" s="110" t="s">
        <v>427</v>
      </c>
      <c r="F39" s="76" t="s">
        <v>152</v>
      </c>
      <c r="G39" s="78">
        <v>2</v>
      </c>
      <c r="H39" s="78">
        <v>1.8</v>
      </c>
      <c r="I39" s="111" t="s">
        <v>279</v>
      </c>
    </row>
    <row r="40" spans="1:9" ht="18" thickBot="1">
      <c r="A40" s="106" t="s">
        <v>150</v>
      </c>
      <c r="B40" s="107">
        <v>12</v>
      </c>
      <c r="C40" s="107">
        <v>10.3</v>
      </c>
      <c r="D40" s="112"/>
      <c r="F40" s="76" t="s">
        <v>103</v>
      </c>
      <c r="G40" s="78">
        <v>4</v>
      </c>
      <c r="H40" s="78">
        <v>3.6</v>
      </c>
      <c r="I40" s="76" t="s">
        <v>308</v>
      </c>
    </row>
    <row r="41" spans="1:9" ht="18" thickBot="1">
      <c r="A41" s="106" t="s">
        <v>397</v>
      </c>
      <c r="B41" s="107">
        <v>1</v>
      </c>
      <c r="C41" s="107">
        <v>0.9</v>
      </c>
      <c r="D41" s="99"/>
      <c r="F41" s="76" t="s">
        <v>295</v>
      </c>
      <c r="G41" s="78">
        <v>12</v>
      </c>
      <c r="H41" s="78">
        <v>10.8</v>
      </c>
      <c r="I41" s="76" t="s">
        <v>282</v>
      </c>
    </row>
    <row r="42" spans="1:9" ht="18" thickBot="1">
      <c r="A42" s="106" t="s">
        <v>472</v>
      </c>
      <c r="B42" s="107">
        <v>2</v>
      </c>
      <c r="C42" s="107">
        <v>1.7</v>
      </c>
      <c r="D42" s="99"/>
      <c r="F42" s="76" t="s">
        <v>70</v>
      </c>
      <c r="G42" s="78">
        <v>1</v>
      </c>
      <c r="H42" s="78">
        <v>0.9</v>
      </c>
      <c r="I42" s="76" t="s">
        <v>142</v>
      </c>
    </row>
    <row r="43" spans="1:9" ht="18" thickBot="1">
      <c r="A43" s="106" t="s">
        <v>282</v>
      </c>
      <c r="B43" s="107">
        <v>3</v>
      </c>
      <c r="C43" s="107">
        <v>2.6</v>
      </c>
      <c r="D43" s="99"/>
      <c r="F43" s="76" t="s">
        <v>281</v>
      </c>
      <c r="G43" s="78">
        <v>4</v>
      </c>
      <c r="H43" s="78">
        <v>3.6</v>
      </c>
      <c r="I43" s="76" t="s">
        <v>138</v>
      </c>
    </row>
    <row r="44" spans="1:9" ht="18" thickBot="1">
      <c r="A44" s="106" t="s">
        <v>295</v>
      </c>
      <c r="B44" s="107">
        <v>12</v>
      </c>
      <c r="C44" s="107">
        <v>10.3</v>
      </c>
      <c r="D44" s="99"/>
      <c r="F44" s="76" t="s">
        <v>473</v>
      </c>
      <c r="G44" s="78">
        <v>5</v>
      </c>
      <c r="H44" s="78">
        <v>4.5</v>
      </c>
      <c r="I44" s="76" t="s">
        <v>309</v>
      </c>
    </row>
    <row r="45" spans="1:9" ht="18" thickBot="1">
      <c r="A45" s="113" t="s">
        <v>318</v>
      </c>
      <c r="B45" s="107">
        <v>18</v>
      </c>
      <c r="C45" s="107">
        <v>15.5</v>
      </c>
      <c r="D45" s="99"/>
      <c r="F45" s="76" t="s">
        <v>474</v>
      </c>
      <c r="G45" s="78">
        <v>9</v>
      </c>
      <c r="H45" s="78">
        <v>8.1</v>
      </c>
      <c r="I45" s="114" t="s">
        <v>310</v>
      </c>
    </row>
    <row r="46" spans="1:9" ht="18" thickBot="1">
      <c r="A46" s="106" t="s">
        <v>271</v>
      </c>
      <c r="B46" s="107">
        <v>16</v>
      </c>
      <c r="C46" s="107">
        <v>13.8</v>
      </c>
      <c r="D46" s="99"/>
      <c r="F46" s="85" t="s">
        <v>271</v>
      </c>
      <c r="G46" s="115">
        <v>28</v>
      </c>
      <c r="H46" s="115">
        <v>25.2</v>
      </c>
      <c r="I46" s="77"/>
    </row>
    <row r="47" spans="1:9" ht="17.25" thickBot="1">
      <c r="A47" s="116" t="s">
        <v>421</v>
      </c>
      <c r="B47" s="117">
        <v>2</v>
      </c>
      <c r="C47" s="118">
        <v>1.7</v>
      </c>
      <c r="D47" s="99"/>
      <c r="F47" s="76" t="s">
        <v>144</v>
      </c>
      <c r="G47" s="117">
        <v>111</v>
      </c>
      <c r="H47" s="117">
        <v>100</v>
      </c>
      <c r="I47" s="77"/>
    </row>
    <row r="48" spans="1:9" ht="17.25" thickBot="1">
      <c r="A48" s="119" t="s">
        <v>475</v>
      </c>
      <c r="B48" s="120">
        <v>1</v>
      </c>
      <c r="C48" s="121">
        <v>0.9</v>
      </c>
      <c r="D48" s="99"/>
    </row>
    <row r="49" spans="1:9" ht="17.25" thickBot="1">
      <c r="A49" s="101" t="s">
        <v>144</v>
      </c>
      <c r="B49" s="122">
        <v>116</v>
      </c>
      <c r="C49" s="122">
        <v>100</v>
      </c>
      <c r="D49" s="123"/>
    </row>
    <row r="50" spans="1:9" ht="13.5" thickBot="1"/>
    <row r="51" spans="1:9" ht="17.25" thickBot="1">
      <c r="A51" s="76" t="s">
        <v>419</v>
      </c>
      <c r="B51" s="77"/>
      <c r="C51" s="78">
        <v>11</v>
      </c>
      <c r="D51" s="77"/>
    </row>
    <row r="52" spans="1:9" ht="17.25" thickBot="1">
      <c r="A52" s="76" t="s">
        <v>215</v>
      </c>
      <c r="B52" s="77"/>
      <c r="C52" s="76" t="s">
        <v>476</v>
      </c>
      <c r="D52" s="77"/>
    </row>
    <row r="53" spans="1:9" ht="17.25" thickBot="1">
      <c r="A53" s="76" t="s">
        <v>217</v>
      </c>
      <c r="B53" s="77"/>
      <c r="C53" s="76" t="s">
        <v>477</v>
      </c>
      <c r="D53" s="77"/>
      <c r="F53" s="124" t="s">
        <v>478</v>
      </c>
      <c r="G53" s="125"/>
      <c r="H53" s="126"/>
      <c r="I53" s="127"/>
    </row>
    <row r="54" spans="1:9" ht="17.25" thickBot="1">
      <c r="A54" s="76" t="s">
        <v>220</v>
      </c>
      <c r="B54" s="77"/>
      <c r="C54" s="76" t="s">
        <v>479</v>
      </c>
      <c r="D54" s="77"/>
      <c r="F54" s="124" t="s">
        <v>215</v>
      </c>
      <c r="G54" s="128" t="s">
        <v>480</v>
      </c>
      <c r="H54" s="129"/>
    </row>
    <row r="55" spans="1:9" ht="17.25" thickBot="1">
      <c r="A55" s="76" t="s">
        <v>222</v>
      </c>
      <c r="B55" s="77"/>
      <c r="C55" s="76" t="s">
        <v>481</v>
      </c>
      <c r="D55" s="77"/>
      <c r="F55" s="124" t="s">
        <v>217</v>
      </c>
      <c r="G55" s="128" t="s">
        <v>482</v>
      </c>
      <c r="H55" s="129"/>
    </row>
    <row r="56" spans="1:9" ht="17.25" thickBot="1">
      <c r="A56" s="76" t="s">
        <v>229</v>
      </c>
      <c r="B56" s="77"/>
      <c r="C56" s="76" t="s">
        <v>230</v>
      </c>
      <c r="D56" s="76" t="s">
        <v>231</v>
      </c>
      <c r="F56" s="130" t="s">
        <v>220</v>
      </c>
      <c r="G56" s="131" t="s">
        <v>483</v>
      </c>
      <c r="H56" s="127"/>
    </row>
    <row r="57" spans="1:9" ht="17.25" thickBot="1">
      <c r="F57" s="130" t="s">
        <v>222</v>
      </c>
      <c r="G57" s="132" t="s">
        <v>484</v>
      </c>
      <c r="H57" s="127"/>
    </row>
    <row r="58" spans="1:9" ht="17.25" thickBot="1">
      <c r="A58" s="85" t="s">
        <v>232</v>
      </c>
      <c r="B58" s="85" t="s">
        <v>233</v>
      </c>
      <c r="C58" s="85" t="s">
        <v>234</v>
      </c>
      <c r="D58" s="85" t="s">
        <v>235</v>
      </c>
      <c r="E58" s="77"/>
      <c r="F58" s="130" t="s">
        <v>229</v>
      </c>
      <c r="G58" s="131" t="s">
        <v>230</v>
      </c>
      <c r="H58" s="131" t="s">
        <v>231</v>
      </c>
    </row>
    <row r="59" spans="1:9" ht="17.25" thickBot="1">
      <c r="A59" s="76" t="s">
        <v>403</v>
      </c>
      <c r="B59" s="133">
        <v>50</v>
      </c>
      <c r="C59" s="133">
        <v>28.6</v>
      </c>
      <c r="D59" s="134" t="s">
        <v>279</v>
      </c>
      <c r="E59" s="77"/>
    </row>
    <row r="60" spans="1:9" ht="17.25" thickBot="1">
      <c r="A60" s="76" t="s">
        <v>485</v>
      </c>
      <c r="B60" s="133">
        <v>1</v>
      </c>
      <c r="C60" s="133">
        <v>0.6</v>
      </c>
      <c r="D60" s="76" t="s">
        <v>421</v>
      </c>
      <c r="E60" s="77"/>
      <c r="F60" s="135" t="s">
        <v>232</v>
      </c>
      <c r="G60" s="135" t="s">
        <v>233</v>
      </c>
      <c r="H60" s="135" t="s">
        <v>234</v>
      </c>
      <c r="I60" s="135" t="s">
        <v>235</v>
      </c>
    </row>
    <row r="61" spans="1:9" ht="17.25" thickBot="1">
      <c r="A61" s="76" t="s">
        <v>67</v>
      </c>
      <c r="B61" s="133">
        <v>1</v>
      </c>
      <c r="C61" s="133">
        <v>0.6</v>
      </c>
      <c r="D61" s="76" t="s">
        <v>427</v>
      </c>
      <c r="E61" s="77"/>
      <c r="F61" s="131" t="s">
        <v>150</v>
      </c>
      <c r="G61" s="136">
        <v>8</v>
      </c>
      <c r="H61" s="136">
        <v>7.1</v>
      </c>
      <c r="I61" s="131" t="s">
        <v>308</v>
      </c>
    </row>
    <row r="62" spans="1:9" ht="17.25" thickBot="1">
      <c r="A62" s="76" t="s">
        <v>486</v>
      </c>
      <c r="B62" s="133">
        <v>3</v>
      </c>
      <c r="C62" s="133">
        <v>1.7</v>
      </c>
      <c r="D62" s="137" t="s">
        <v>458</v>
      </c>
      <c r="E62" s="77"/>
      <c r="F62" s="132" t="s">
        <v>294</v>
      </c>
      <c r="G62" s="136">
        <v>61</v>
      </c>
      <c r="H62" s="136">
        <v>54.5</v>
      </c>
      <c r="I62" s="127"/>
    </row>
    <row r="63" spans="1:9" ht="17.25" thickBot="1">
      <c r="A63" s="76" t="s">
        <v>294</v>
      </c>
      <c r="B63" s="133">
        <v>2</v>
      </c>
      <c r="C63" s="133">
        <v>1.1000000000000001</v>
      </c>
      <c r="D63" s="76" t="s">
        <v>308</v>
      </c>
      <c r="E63" s="77"/>
      <c r="F63" s="131" t="s">
        <v>141</v>
      </c>
      <c r="G63" s="136">
        <v>25</v>
      </c>
      <c r="H63" s="136">
        <v>22.3</v>
      </c>
      <c r="I63" s="127"/>
    </row>
    <row r="64" spans="1:9" ht="17.25" thickBot="1">
      <c r="A64" s="76" t="s">
        <v>459</v>
      </c>
      <c r="B64" s="133">
        <v>3</v>
      </c>
      <c r="C64" s="133">
        <v>1.7</v>
      </c>
      <c r="D64" s="79" t="s">
        <v>487</v>
      </c>
      <c r="E64" s="77"/>
      <c r="F64" s="127" t="s">
        <v>282</v>
      </c>
      <c r="G64" s="138">
        <v>3</v>
      </c>
      <c r="H64" s="136">
        <v>2.7</v>
      </c>
      <c r="I64" s="127"/>
    </row>
    <row r="65" spans="1:9" ht="17.25" thickBot="1">
      <c r="A65" s="76" t="s">
        <v>461</v>
      </c>
      <c r="B65" s="133">
        <v>4</v>
      </c>
      <c r="C65" s="133">
        <v>2.2999999999999998</v>
      </c>
      <c r="D65" s="77"/>
      <c r="E65" s="77"/>
      <c r="F65" s="131" t="s">
        <v>261</v>
      </c>
      <c r="G65" s="136">
        <v>1</v>
      </c>
      <c r="H65" s="136">
        <v>0.9</v>
      </c>
      <c r="I65" s="127"/>
    </row>
    <row r="66" spans="1:9" ht="17.25" thickBot="1">
      <c r="A66" s="76" t="s">
        <v>261</v>
      </c>
      <c r="B66" s="133">
        <v>3</v>
      </c>
      <c r="C66" s="133">
        <v>1.7</v>
      </c>
      <c r="D66" s="77"/>
      <c r="E66" s="77"/>
      <c r="F66" s="131" t="s">
        <v>295</v>
      </c>
      <c r="G66" s="136">
        <v>11</v>
      </c>
      <c r="H66" s="136">
        <v>9.8000000000000007</v>
      </c>
      <c r="I66" s="127"/>
    </row>
    <row r="67" spans="1:9" ht="17.25" thickBot="1">
      <c r="A67" s="76" t="s">
        <v>295</v>
      </c>
      <c r="B67" s="133">
        <v>2</v>
      </c>
      <c r="C67" s="133">
        <v>1.1000000000000001</v>
      </c>
      <c r="D67" s="77"/>
      <c r="E67" s="77"/>
      <c r="F67" s="131" t="s">
        <v>142</v>
      </c>
      <c r="G67" s="136">
        <v>1</v>
      </c>
      <c r="H67" s="136">
        <v>0.9</v>
      </c>
      <c r="I67" s="127"/>
    </row>
    <row r="68" spans="1:9" ht="18" thickBot="1">
      <c r="A68" s="76" t="s">
        <v>142</v>
      </c>
      <c r="B68" s="133">
        <v>6</v>
      </c>
      <c r="C68" s="133">
        <v>3.4</v>
      </c>
      <c r="D68" s="77" t="s">
        <v>514</v>
      </c>
      <c r="E68" s="77"/>
      <c r="F68" s="139" t="s">
        <v>271</v>
      </c>
      <c r="G68" s="140">
        <v>2</v>
      </c>
      <c r="H68" s="141">
        <v>1.8</v>
      </c>
      <c r="I68" s="127"/>
    </row>
    <row r="69" spans="1:9" ht="18" thickBot="1">
      <c r="A69" s="76" t="s">
        <v>281</v>
      </c>
      <c r="B69" s="133">
        <v>2</v>
      </c>
      <c r="C69" s="133">
        <v>1.1000000000000001</v>
      </c>
      <c r="D69" s="77"/>
      <c r="E69" s="77"/>
      <c r="F69" s="142" t="s">
        <v>144</v>
      </c>
      <c r="G69" s="143">
        <v>112</v>
      </c>
      <c r="H69" s="144">
        <v>100</v>
      </c>
      <c r="I69" s="127"/>
    </row>
    <row r="70" spans="1:9" ht="17.25" thickBot="1">
      <c r="A70" s="76" t="s">
        <v>297</v>
      </c>
      <c r="B70" s="133">
        <v>16</v>
      </c>
      <c r="C70" s="133">
        <v>9.1</v>
      </c>
      <c r="D70" s="77"/>
      <c r="E70" s="77"/>
    </row>
    <row r="71" spans="1:9" ht="17.25" thickBot="1">
      <c r="A71" s="76" t="s">
        <v>276</v>
      </c>
      <c r="B71" s="133">
        <v>8</v>
      </c>
      <c r="C71" s="133">
        <v>4.5999999999999996</v>
      </c>
      <c r="D71" s="77"/>
      <c r="E71" s="77"/>
    </row>
    <row r="72" spans="1:9" ht="18.75" thickBot="1">
      <c r="A72" s="76" t="s">
        <v>271</v>
      </c>
      <c r="B72" s="133">
        <v>36</v>
      </c>
      <c r="C72" s="133">
        <v>20.6</v>
      </c>
      <c r="D72" s="77"/>
      <c r="E72" s="77"/>
      <c r="F72" s="145" t="s">
        <v>419</v>
      </c>
      <c r="G72" s="146">
        <v>11</v>
      </c>
      <c r="H72" s="147"/>
    </row>
    <row r="73" spans="1:9" ht="18.75" thickBot="1">
      <c r="A73" s="76" t="s">
        <v>275</v>
      </c>
      <c r="B73" s="78">
        <v>34</v>
      </c>
      <c r="C73" s="133">
        <v>19.399999999999999</v>
      </c>
      <c r="D73" s="77"/>
      <c r="E73" s="77"/>
      <c r="F73" s="145" t="s">
        <v>215</v>
      </c>
      <c r="G73" s="148" t="s">
        <v>488</v>
      </c>
      <c r="H73" s="147"/>
    </row>
    <row r="74" spans="1:9" ht="18.75" thickBot="1">
      <c r="A74" s="76" t="s">
        <v>281</v>
      </c>
      <c r="B74" s="133">
        <v>2</v>
      </c>
      <c r="C74" s="133">
        <v>1.1000000000000001</v>
      </c>
      <c r="D74" s="77"/>
      <c r="E74" s="77"/>
      <c r="F74" s="145" t="s">
        <v>217</v>
      </c>
      <c r="G74" s="148" t="s">
        <v>489</v>
      </c>
      <c r="H74" s="147"/>
    </row>
    <row r="75" spans="1:9" ht="18.75" thickBot="1">
      <c r="A75" s="85" t="s">
        <v>295</v>
      </c>
      <c r="B75" s="149">
        <v>2</v>
      </c>
      <c r="C75" s="149">
        <v>1.1000000000000001</v>
      </c>
      <c r="D75" s="77"/>
      <c r="E75" s="77"/>
      <c r="F75" s="145" t="s">
        <v>220</v>
      </c>
      <c r="G75" s="148" t="s">
        <v>490</v>
      </c>
      <c r="H75" s="147"/>
    </row>
    <row r="76" spans="1:9" ht="18.75" thickBot="1">
      <c r="A76" s="76" t="s">
        <v>462</v>
      </c>
      <c r="B76" s="133">
        <v>175</v>
      </c>
      <c r="C76" s="133">
        <v>100</v>
      </c>
      <c r="D76" s="77"/>
      <c r="E76" s="77"/>
      <c r="F76" s="145" t="s">
        <v>222</v>
      </c>
      <c r="G76" s="148" t="s">
        <v>491</v>
      </c>
      <c r="H76" s="147"/>
    </row>
    <row r="77" spans="1:9" ht="18.75" thickBot="1">
      <c r="F77" s="145" t="s">
        <v>229</v>
      </c>
      <c r="G77" s="148" t="s">
        <v>230</v>
      </c>
      <c r="H77" s="148" t="s">
        <v>231</v>
      </c>
    </row>
    <row r="78" spans="1:9" ht="13.5" thickBot="1"/>
    <row r="79" spans="1:9" ht="18.75" thickBot="1">
      <c r="A79" s="210" t="s">
        <v>419</v>
      </c>
      <c r="B79" s="211"/>
      <c r="C79" s="136">
        <v>11</v>
      </c>
      <c r="D79" s="127"/>
      <c r="F79" s="150" t="s">
        <v>232</v>
      </c>
      <c r="G79" s="150" t="s">
        <v>233</v>
      </c>
      <c r="H79" s="150" t="s">
        <v>234</v>
      </c>
      <c r="I79" s="150" t="s">
        <v>492</v>
      </c>
    </row>
    <row r="80" spans="1:9" ht="18.75" thickBot="1">
      <c r="A80" s="210" t="s">
        <v>215</v>
      </c>
      <c r="B80" s="211"/>
      <c r="C80" s="210" t="s">
        <v>493</v>
      </c>
      <c r="D80" s="211"/>
      <c r="F80" s="148" t="s">
        <v>295</v>
      </c>
      <c r="G80" s="146">
        <v>42</v>
      </c>
      <c r="H80" s="146">
        <v>35.299999999999997</v>
      </c>
      <c r="I80" s="148" t="s">
        <v>494</v>
      </c>
    </row>
    <row r="81" spans="1:9" ht="18.75" thickBot="1">
      <c r="A81" s="210" t="s">
        <v>217</v>
      </c>
      <c r="B81" s="211"/>
      <c r="C81" s="210" t="s">
        <v>495</v>
      </c>
      <c r="D81" s="211"/>
      <c r="F81" s="148" t="s">
        <v>294</v>
      </c>
      <c r="G81" s="146">
        <v>17</v>
      </c>
      <c r="H81" s="146">
        <v>14.3</v>
      </c>
      <c r="I81" s="148" t="s">
        <v>261</v>
      </c>
    </row>
    <row r="82" spans="1:9" ht="18.75" thickBot="1">
      <c r="A82" s="210" t="s">
        <v>220</v>
      </c>
      <c r="B82" s="211"/>
      <c r="C82" s="131" t="s">
        <v>496</v>
      </c>
      <c r="D82" s="127"/>
      <c r="F82" s="148" t="s">
        <v>91</v>
      </c>
      <c r="G82" s="146">
        <v>3</v>
      </c>
      <c r="H82" s="146">
        <v>2.5</v>
      </c>
      <c r="I82" s="147"/>
    </row>
    <row r="83" spans="1:9" ht="18.75" thickBot="1">
      <c r="A83" s="210" t="s">
        <v>222</v>
      </c>
      <c r="B83" s="211"/>
      <c r="C83" s="131" t="s">
        <v>497</v>
      </c>
      <c r="D83" s="127"/>
      <c r="F83" s="148" t="s">
        <v>396</v>
      </c>
      <c r="G83" s="146">
        <v>1</v>
      </c>
      <c r="H83" s="146">
        <v>0.8</v>
      </c>
      <c r="I83" s="147"/>
    </row>
    <row r="84" spans="1:9" ht="18.75" thickBot="1">
      <c r="A84" s="210" t="s">
        <v>229</v>
      </c>
      <c r="B84" s="211"/>
      <c r="C84" s="131" t="s">
        <v>230</v>
      </c>
      <c r="D84" s="131" t="s">
        <v>231</v>
      </c>
      <c r="F84" s="148" t="s">
        <v>282</v>
      </c>
      <c r="G84" s="146">
        <v>1</v>
      </c>
      <c r="H84" s="146">
        <v>0.8</v>
      </c>
      <c r="I84" s="147"/>
    </row>
    <row r="85" spans="1:9" ht="18.75" thickBot="1">
      <c r="F85" s="148" t="s">
        <v>142</v>
      </c>
      <c r="G85" s="146">
        <v>1</v>
      </c>
      <c r="H85" s="146">
        <v>0.8</v>
      </c>
      <c r="I85" s="147"/>
    </row>
    <row r="86" spans="1:9" ht="18.75" thickBot="1">
      <c r="A86" s="135" t="s">
        <v>232</v>
      </c>
      <c r="B86" s="135" t="s">
        <v>233</v>
      </c>
      <c r="C86" s="135" t="s">
        <v>234</v>
      </c>
      <c r="D86" s="135" t="s">
        <v>235</v>
      </c>
      <c r="F86" s="148" t="s">
        <v>57</v>
      </c>
      <c r="G86" s="146">
        <v>4</v>
      </c>
      <c r="H86" s="146">
        <v>3.4</v>
      </c>
      <c r="I86" s="147"/>
    </row>
    <row r="87" spans="1:9" ht="18.75" thickBot="1">
      <c r="A87" s="131" t="s">
        <v>461</v>
      </c>
      <c r="B87" s="136">
        <v>6</v>
      </c>
      <c r="C87" s="136">
        <v>5</v>
      </c>
      <c r="D87" s="127" t="s">
        <v>143</v>
      </c>
      <c r="F87" s="148" t="s">
        <v>280</v>
      </c>
      <c r="G87" s="146">
        <v>26</v>
      </c>
      <c r="H87" s="146">
        <v>21.8</v>
      </c>
      <c r="I87" s="147"/>
    </row>
    <row r="88" spans="1:9" ht="18.75" thickBot="1">
      <c r="A88" s="131" t="s">
        <v>251</v>
      </c>
      <c r="B88" s="136">
        <v>12</v>
      </c>
      <c r="C88" s="136">
        <v>10</v>
      </c>
      <c r="D88" s="151" t="s">
        <v>498</v>
      </c>
      <c r="F88" s="148" t="s">
        <v>271</v>
      </c>
      <c r="G88" s="146">
        <v>6</v>
      </c>
      <c r="H88" s="146">
        <v>5</v>
      </c>
      <c r="I88" s="147"/>
    </row>
    <row r="89" spans="1:9" ht="18.75" thickBot="1">
      <c r="A89" s="131" t="s">
        <v>397</v>
      </c>
      <c r="B89" s="136">
        <v>6</v>
      </c>
      <c r="C89" s="136">
        <v>5</v>
      </c>
      <c r="D89" s="127" t="s">
        <v>138</v>
      </c>
      <c r="F89" s="148" t="s">
        <v>150</v>
      </c>
      <c r="G89" s="146">
        <v>16</v>
      </c>
      <c r="H89" s="146">
        <v>13.4</v>
      </c>
      <c r="I89" s="147"/>
    </row>
    <row r="90" spans="1:9" ht="18.75" thickBot="1">
      <c r="A90" s="131" t="s">
        <v>142</v>
      </c>
      <c r="B90" s="136">
        <v>9</v>
      </c>
      <c r="C90" s="136">
        <v>7.5</v>
      </c>
      <c r="D90" s="127" t="s">
        <v>208</v>
      </c>
      <c r="F90" s="150" t="s">
        <v>306</v>
      </c>
      <c r="G90" s="152">
        <v>2</v>
      </c>
      <c r="H90" s="152">
        <v>1.7</v>
      </c>
      <c r="I90" s="147"/>
    </row>
    <row r="91" spans="1:9" ht="18.75" thickBot="1">
      <c r="A91" s="131" t="s">
        <v>57</v>
      </c>
      <c r="B91" s="136">
        <v>1</v>
      </c>
      <c r="C91" s="136">
        <v>0.8</v>
      </c>
      <c r="D91" s="153" t="s">
        <v>247</v>
      </c>
      <c r="F91" s="148" t="s">
        <v>144</v>
      </c>
      <c r="G91" s="146">
        <v>119</v>
      </c>
      <c r="H91" s="146">
        <v>100</v>
      </c>
      <c r="I91" s="147"/>
    </row>
    <row r="92" spans="1:9" ht="17.25" thickBot="1">
      <c r="A92" s="131" t="s">
        <v>275</v>
      </c>
      <c r="B92" s="136">
        <v>4</v>
      </c>
      <c r="C92" s="136">
        <v>3.3</v>
      </c>
      <c r="D92" s="127"/>
    </row>
    <row r="93" spans="1:9" ht="17.25" thickBot="1">
      <c r="A93" s="131" t="s">
        <v>295</v>
      </c>
      <c r="B93" s="136">
        <v>16</v>
      </c>
      <c r="C93" s="136">
        <v>13.3</v>
      </c>
      <c r="D93" s="127"/>
    </row>
    <row r="94" spans="1:9" ht="17.25" thickBot="1">
      <c r="A94" s="131" t="s">
        <v>499</v>
      </c>
      <c r="B94" s="136">
        <v>25</v>
      </c>
      <c r="C94" s="136">
        <v>20.8</v>
      </c>
      <c r="D94" s="127"/>
      <c r="F94" s="76" t="s">
        <v>414</v>
      </c>
      <c r="G94" s="76" t="s">
        <v>387</v>
      </c>
      <c r="H94" s="77"/>
    </row>
    <row r="95" spans="1:9" ht="17.25" thickBot="1">
      <c r="A95" s="131" t="s">
        <v>139</v>
      </c>
      <c r="B95" s="136">
        <v>18</v>
      </c>
      <c r="C95" s="136">
        <v>15</v>
      </c>
      <c r="D95" s="127"/>
      <c r="F95" s="76" t="s">
        <v>330</v>
      </c>
      <c r="G95" s="154">
        <v>41018</v>
      </c>
      <c r="H95" s="77"/>
    </row>
    <row r="96" spans="1:9" ht="17.25" thickBot="1">
      <c r="A96" s="131" t="s">
        <v>67</v>
      </c>
      <c r="B96" s="136">
        <v>13</v>
      </c>
      <c r="C96" s="136">
        <v>10.8</v>
      </c>
      <c r="D96" s="127"/>
      <c r="F96" s="76" t="s">
        <v>419</v>
      </c>
      <c r="G96" s="78">
        <v>11</v>
      </c>
      <c r="H96" s="77"/>
    </row>
    <row r="97" spans="1:10" ht="17.25" thickBot="1">
      <c r="A97" s="131" t="s">
        <v>500</v>
      </c>
      <c r="B97" s="136">
        <v>1</v>
      </c>
      <c r="C97" s="136">
        <v>0.8</v>
      </c>
      <c r="D97" s="127"/>
      <c r="F97" s="76" t="s">
        <v>215</v>
      </c>
      <c r="G97" s="76" t="s">
        <v>501</v>
      </c>
      <c r="H97" s="76" t="s">
        <v>502</v>
      </c>
    </row>
    <row r="98" spans="1:10" ht="17.25" thickBot="1">
      <c r="A98" s="131" t="s">
        <v>309</v>
      </c>
      <c r="B98" s="136">
        <v>5</v>
      </c>
      <c r="C98" s="136">
        <v>4.2</v>
      </c>
      <c r="D98" s="127"/>
      <c r="F98" s="76" t="s">
        <v>217</v>
      </c>
      <c r="G98" s="76" t="s">
        <v>503</v>
      </c>
      <c r="H98" s="77"/>
    </row>
    <row r="99" spans="1:10" ht="17.25" thickBot="1">
      <c r="A99" s="131" t="s">
        <v>297</v>
      </c>
      <c r="B99" s="136">
        <v>2</v>
      </c>
      <c r="C99" s="136">
        <v>1.7</v>
      </c>
      <c r="D99" s="127"/>
      <c r="F99" s="76" t="s">
        <v>220</v>
      </c>
      <c r="G99" s="76" t="s">
        <v>504</v>
      </c>
      <c r="H99" s="77"/>
    </row>
    <row r="100" spans="1:10" ht="17.25" thickBot="1">
      <c r="A100" s="131" t="s">
        <v>305</v>
      </c>
      <c r="B100" s="136">
        <v>1</v>
      </c>
      <c r="C100" s="136">
        <v>0.8</v>
      </c>
      <c r="D100" s="127"/>
      <c r="F100" s="76" t="s">
        <v>222</v>
      </c>
      <c r="G100" s="76" t="s">
        <v>505</v>
      </c>
      <c r="H100" s="77"/>
    </row>
    <row r="101" spans="1:10" ht="17.25" thickBot="1">
      <c r="A101" s="131" t="s">
        <v>261</v>
      </c>
      <c r="B101" s="136">
        <v>1</v>
      </c>
      <c r="C101" s="136">
        <v>0.8</v>
      </c>
      <c r="D101" s="127"/>
      <c r="F101" s="76" t="s">
        <v>229</v>
      </c>
      <c r="G101" s="76" t="s">
        <v>230</v>
      </c>
      <c r="H101" s="76" t="s">
        <v>231</v>
      </c>
    </row>
    <row r="102" spans="1:10" ht="17.25" thickBot="1">
      <c r="A102" s="131" t="s">
        <v>58</v>
      </c>
      <c r="B102" s="136">
        <v>120</v>
      </c>
      <c r="C102" s="136">
        <v>100</v>
      </c>
      <c r="D102" s="127"/>
    </row>
    <row r="103" spans="1:10" ht="17.25" thickBot="1">
      <c r="F103" s="85" t="s">
        <v>232</v>
      </c>
      <c r="G103" s="85" t="s">
        <v>233</v>
      </c>
      <c r="H103" s="85" t="s">
        <v>234</v>
      </c>
      <c r="I103" s="85" t="s">
        <v>235</v>
      </c>
      <c r="J103" s="77"/>
    </row>
    <row r="104" spans="1:10" ht="17.25" thickBot="1">
      <c r="F104" s="76" t="s">
        <v>150</v>
      </c>
      <c r="G104" s="78">
        <v>1</v>
      </c>
      <c r="H104" s="78">
        <v>0.9</v>
      </c>
      <c r="I104" s="76" t="s">
        <v>304</v>
      </c>
      <c r="J104" s="77"/>
    </row>
    <row r="105" spans="1:10" ht="17.25" thickBot="1">
      <c r="A105" s="76" t="s">
        <v>419</v>
      </c>
      <c r="B105" s="77"/>
      <c r="C105" s="78">
        <v>11</v>
      </c>
      <c r="D105" s="77"/>
      <c r="F105" s="76" t="s">
        <v>506</v>
      </c>
      <c r="G105" s="78">
        <v>69</v>
      </c>
      <c r="H105" s="78">
        <v>61.6</v>
      </c>
      <c r="I105" s="76" t="s">
        <v>57</v>
      </c>
      <c r="J105" s="77"/>
    </row>
    <row r="106" spans="1:10" ht="17.25" thickBot="1">
      <c r="A106" s="76" t="s">
        <v>215</v>
      </c>
      <c r="B106" s="76" t="s">
        <v>507</v>
      </c>
      <c r="C106" s="77"/>
      <c r="F106" s="76" t="s">
        <v>508</v>
      </c>
      <c r="G106" s="78">
        <v>33</v>
      </c>
      <c r="H106" s="78">
        <v>29.5</v>
      </c>
      <c r="I106" s="76" t="s">
        <v>275</v>
      </c>
      <c r="J106" s="77"/>
    </row>
    <row r="107" spans="1:10" ht="17.25" thickBot="1">
      <c r="A107" s="76" t="s">
        <v>217</v>
      </c>
      <c r="B107" s="76" t="s">
        <v>509</v>
      </c>
      <c r="C107" s="77"/>
      <c r="F107" s="76" t="s">
        <v>282</v>
      </c>
      <c r="G107" s="78">
        <v>3</v>
      </c>
      <c r="H107" s="78">
        <v>2.7</v>
      </c>
      <c r="I107" s="76" t="s">
        <v>243</v>
      </c>
      <c r="J107" s="77"/>
    </row>
    <row r="108" spans="1:10" ht="17.25" thickBot="1">
      <c r="A108" s="76" t="s">
        <v>220</v>
      </c>
      <c r="B108" s="76" t="s">
        <v>510</v>
      </c>
      <c r="C108" s="77"/>
      <c r="F108" s="76" t="s">
        <v>261</v>
      </c>
      <c r="G108" s="78">
        <v>2</v>
      </c>
      <c r="H108" s="78">
        <v>1.8</v>
      </c>
      <c r="I108" s="76" t="s">
        <v>308</v>
      </c>
      <c r="J108" s="77"/>
    </row>
    <row r="109" spans="1:10" ht="17.25" thickBot="1">
      <c r="A109" s="76" t="s">
        <v>222</v>
      </c>
      <c r="B109" s="76" t="s">
        <v>511</v>
      </c>
      <c r="C109" s="77"/>
      <c r="F109" s="76" t="s">
        <v>295</v>
      </c>
      <c r="G109" s="78">
        <v>2</v>
      </c>
      <c r="H109" s="78">
        <v>1.8</v>
      </c>
      <c r="I109" s="77"/>
      <c r="J109" s="77"/>
    </row>
    <row r="110" spans="1:10" ht="17.25" thickBot="1">
      <c r="A110" s="76" t="s">
        <v>229</v>
      </c>
      <c r="B110" s="76" t="s">
        <v>230</v>
      </c>
      <c r="C110" s="76" t="s">
        <v>231</v>
      </c>
      <c r="F110" s="155" t="s">
        <v>512</v>
      </c>
      <c r="G110" s="156">
        <v>2</v>
      </c>
      <c r="H110" s="156">
        <v>1.8</v>
      </c>
      <c r="I110" s="77"/>
      <c r="J110" s="77"/>
    </row>
    <row r="111" spans="1:10" ht="17.25" thickBot="1">
      <c r="F111" s="157" t="s">
        <v>144</v>
      </c>
      <c r="G111" s="158">
        <v>112</v>
      </c>
      <c r="H111" s="158">
        <v>100</v>
      </c>
      <c r="I111" s="77"/>
      <c r="J111" s="77"/>
    </row>
    <row r="112" spans="1:10" ht="14.25" thickBot="1">
      <c r="A112" s="85" t="s">
        <v>232</v>
      </c>
      <c r="B112" s="85" t="s">
        <v>233</v>
      </c>
      <c r="C112" s="85" t="s">
        <v>234</v>
      </c>
      <c r="D112" s="85" t="s">
        <v>235</v>
      </c>
    </row>
    <row r="113" spans="1:4" ht="13.5" thickBot="1">
      <c r="A113" s="159" t="s">
        <v>150</v>
      </c>
      <c r="B113" s="160">
        <v>35</v>
      </c>
      <c r="C113" s="161">
        <v>30.4</v>
      </c>
      <c r="D113" s="159" t="s">
        <v>294</v>
      </c>
    </row>
    <row r="114" spans="1:4" ht="13.5" thickBot="1">
      <c r="A114" s="159" t="s">
        <v>284</v>
      </c>
      <c r="B114" s="160">
        <v>5</v>
      </c>
      <c r="C114" s="161">
        <v>4.3</v>
      </c>
      <c r="D114" s="159" t="s">
        <v>513</v>
      </c>
    </row>
    <row r="115" spans="1:4" ht="13.5" thickBot="1">
      <c r="A115" s="162" t="s">
        <v>238</v>
      </c>
      <c r="B115" s="160">
        <v>13</v>
      </c>
      <c r="C115" s="161">
        <v>11.3</v>
      </c>
      <c r="D115" s="159" t="s">
        <v>295</v>
      </c>
    </row>
    <row r="116" spans="1:4" ht="13.5" thickBot="1">
      <c r="A116" s="163" t="s">
        <v>421</v>
      </c>
      <c r="B116" s="160">
        <v>3</v>
      </c>
      <c r="C116" s="161">
        <v>2.6</v>
      </c>
      <c r="D116" s="159" t="s">
        <v>304</v>
      </c>
    </row>
    <row r="117" spans="1:4" ht="13.5" thickBot="1">
      <c r="A117" s="162" t="s">
        <v>460</v>
      </c>
      <c r="B117" s="160">
        <v>5</v>
      </c>
      <c r="C117" s="161">
        <v>4.3</v>
      </c>
      <c r="D117" s="159" t="s">
        <v>152</v>
      </c>
    </row>
    <row r="118" spans="1:4" ht="13.5" thickBot="1">
      <c r="A118" s="163" t="s">
        <v>396</v>
      </c>
      <c r="B118" s="160">
        <v>12</v>
      </c>
      <c r="C118" s="161">
        <v>10.4</v>
      </c>
      <c r="D118" s="159" t="s">
        <v>282</v>
      </c>
    </row>
    <row r="119" spans="1:4" ht="13.5" thickBot="1">
      <c r="A119" s="162" t="s">
        <v>271</v>
      </c>
      <c r="B119" s="160">
        <v>28</v>
      </c>
      <c r="C119" s="161">
        <v>24.3</v>
      </c>
      <c r="D119" s="162"/>
    </row>
    <row r="120" spans="1:4" ht="13.5" thickBot="1">
      <c r="A120" s="162" t="s">
        <v>287</v>
      </c>
      <c r="B120" s="160">
        <v>5</v>
      </c>
      <c r="C120" s="161">
        <v>4.3</v>
      </c>
      <c r="D120" s="162"/>
    </row>
    <row r="121" spans="1:4" ht="13.5" thickBot="1">
      <c r="A121" s="163" t="s">
        <v>318</v>
      </c>
      <c r="B121" s="160">
        <v>2</v>
      </c>
      <c r="C121" s="161">
        <v>1.7</v>
      </c>
      <c r="D121" s="162"/>
    </row>
    <row r="122" spans="1:4" ht="13.5" thickBot="1">
      <c r="A122" s="159" t="s">
        <v>261</v>
      </c>
      <c r="B122" s="160">
        <v>1</v>
      </c>
      <c r="C122" s="161">
        <v>0.9</v>
      </c>
      <c r="D122" s="162"/>
    </row>
    <row r="123" spans="1:4" ht="13.5" thickBot="1">
      <c r="A123" s="159" t="s">
        <v>319</v>
      </c>
      <c r="B123" s="160">
        <v>2</v>
      </c>
      <c r="C123" s="161">
        <v>1.7</v>
      </c>
      <c r="D123" s="162"/>
    </row>
    <row r="124" spans="1:4" ht="26.25" thickBot="1">
      <c r="A124" s="163" t="s">
        <v>397</v>
      </c>
      <c r="B124" s="160">
        <v>2</v>
      </c>
      <c r="C124" s="161">
        <v>1.7</v>
      </c>
      <c r="D124" s="162"/>
    </row>
    <row r="125" spans="1:4" ht="13.5" thickBot="1">
      <c r="A125" s="159" t="s">
        <v>308</v>
      </c>
      <c r="B125" s="160">
        <v>1</v>
      </c>
      <c r="C125" s="161">
        <v>0.9</v>
      </c>
      <c r="D125" s="162"/>
    </row>
    <row r="126" spans="1:4" ht="13.5" thickBot="1">
      <c r="A126" s="164" t="s">
        <v>142</v>
      </c>
      <c r="B126" s="165">
        <v>1</v>
      </c>
      <c r="C126" s="166"/>
      <c r="D126" s="162"/>
    </row>
    <row r="127" spans="1:4" ht="13.5" thickBot="1">
      <c r="A127" s="167" t="s">
        <v>144</v>
      </c>
      <c r="B127" s="168">
        <v>115</v>
      </c>
      <c r="C127" s="169">
        <v>100</v>
      </c>
      <c r="D127" s="162"/>
    </row>
  </sheetData>
  <mergeCells count="8">
    <mergeCell ref="A83:B83"/>
    <mergeCell ref="A84:B84"/>
    <mergeCell ref="A79:B79"/>
    <mergeCell ref="A80:B80"/>
    <mergeCell ref="C80:D80"/>
    <mergeCell ref="A81:B81"/>
    <mergeCell ref="C81:D81"/>
    <mergeCell ref="A82:B82"/>
  </mergeCells>
  <pageMargins left="0.75" right="0.75" top="1" bottom="1" header="0.5" footer="0.5"/>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6"/>
  <sheetViews>
    <sheetView zoomScaleNormal="100" workbookViewId="0">
      <selection activeCell="I4" sqref="I4"/>
    </sheetView>
  </sheetViews>
  <sheetFormatPr defaultColWidth="11" defaultRowHeight="12.75"/>
  <cols>
    <col min="1" max="1" width="23.125" customWidth="1"/>
    <col min="2" max="2" width="10.625" customWidth="1"/>
    <col min="3" max="3" width="10.875" customWidth="1"/>
    <col min="4" max="4" width="24.375" customWidth="1"/>
    <col min="5" max="5" width="23.375" customWidth="1"/>
    <col min="6" max="8" width="10.875" customWidth="1"/>
    <col min="9" max="9" width="16" customWidth="1"/>
    <col min="10" max="256" width="8.875" customWidth="1"/>
  </cols>
  <sheetData>
    <row r="1" spans="1:8">
      <c r="A1" t="s">
        <v>387</v>
      </c>
      <c r="C1" s="170">
        <v>41019</v>
      </c>
      <c r="D1" s="51" t="s">
        <v>516</v>
      </c>
      <c r="E1" t="s">
        <v>387</v>
      </c>
      <c r="G1" s="170">
        <v>41019</v>
      </c>
      <c r="H1" s="51" t="s">
        <v>516</v>
      </c>
    </row>
    <row r="2" spans="1:8">
      <c r="A2" t="s">
        <v>515</v>
      </c>
      <c r="E2" t="s">
        <v>515</v>
      </c>
    </row>
    <row r="3" spans="1:8">
      <c r="A3" s="48" t="s">
        <v>384</v>
      </c>
      <c r="B3" s="49"/>
      <c r="C3" s="49"/>
      <c r="E3" s="48" t="s">
        <v>385</v>
      </c>
      <c r="F3" s="49"/>
      <c r="G3" s="49"/>
    </row>
    <row r="5" spans="1:8">
      <c r="A5" t="s">
        <v>386</v>
      </c>
      <c r="C5" s="51" t="s">
        <v>399</v>
      </c>
      <c r="E5" t="s">
        <v>386</v>
      </c>
      <c r="G5" t="s">
        <v>387</v>
      </c>
    </row>
    <row r="6" spans="1:8">
      <c r="A6" t="s">
        <v>330</v>
      </c>
      <c r="C6" s="52">
        <v>41019</v>
      </c>
      <c r="E6" t="s">
        <v>330</v>
      </c>
      <c r="G6" s="50">
        <v>41019</v>
      </c>
    </row>
    <row r="7" spans="1:8">
      <c r="A7" t="s">
        <v>388</v>
      </c>
      <c r="C7" s="51">
        <v>12</v>
      </c>
      <c r="E7" t="s">
        <v>388</v>
      </c>
      <c r="G7">
        <v>12</v>
      </c>
    </row>
    <row r="8" spans="1:8">
      <c r="A8" t="s">
        <v>215</v>
      </c>
      <c r="C8" s="51" t="s">
        <v>400</v>
      </c>
      <c r="D8" s="27" t="s">
        <v>401</v>
      </c>
      <c r="E8" t="s">
        <v>215</v>
      </c>
      <c r="G8" t="s">
        <v>389</v>
      </c>
    </row>
    <row r="9" spans="1:8">
      <c r="A9" t="s">
        <v>217</v>
      </c>
      <c r="B9" s="27"/>
      <c r="C9" s="51" t="s">
        <v>412</v>
      </c>
      <c r="E9" t="s">
        <v>217</v>
      </c>
      <c r="G9" t="s">
        <v>390</v>
      </c>
    </row>
    <row r="10" spans="1:8">
      <c r="A10" t="s">
        <v>220</v>
      </c>
      <c r="B10" s="27"/>
      <c r="C10" s="51" t="s">
        <v>413</v>
      </c>
      <c r="E10" t="s">
        <v>220</v>
      </c>
      <c r="G10" t="s">
        <v>391</v>
      </c>
    </row>
    <row r="11" spans="1:8">
      <c r="A11" t="s">
        <v>222</v>
      </c>
      <c r="C11" s="51" t="s">
        <v>402</v>
      </c>
      <c r="E11" t="s">
        <v>222</v>
      </c>
      <c r="G11" t="s">
        <v>392</v>
      </c>
    </row>
    <row r="12" spans="1:8">
      <c r="A12" t="s">
        <v>229</v>
      </c>
      <c r="C12" t="s">
        <v>393</v>
      </c>
      <c r="D12" t="s">
        <v>394</v>
      </c>
      <c r="E12" t="s">
        <v>229</v>
      </c>
      <c r="G12" t="s">
        <v>393</v>
      </c>
      <c r="H12" t="s">
        <v>394</v>
      </c>
    </row>
    <row r="14" spans="1:8">
      <c r="A14" s="4" t="s">
        <v>232</v>
      </c>
      <c r="B14" s="4" t="s">
        <v>233</v>
      </c>
      <c r="C14" s="4" t="s">
        <v>234</v>
      </c>
      <c r="D14" s="4" t="s">
        <v>235</v>
      </c>
      <c r="E14" s="4" t="s">
        <v>232</v>
      </c>
      <c r="F14" s="4" t="s">
        <v>233</v>
      </c>
      <c r="G14" s="4" t="s">
        <v>234</v>
      </c>
      <c r="H14" s="4" t="s">
        <v>235</v>
      </c>
    </row>
    <row r="15" spans="1:8">
      <c r="A15" t="s">
        <v>261</v>
      </c>
      <c r="B15">
        <v>39</v>
      </c>
      <c r="C15" s="5">
        <v>27.1</v>
      </c>
      <c r="D15" s="51" t="s">
        <v>143</v>
      </c>
      <c r="E15" s="46" t="s">
        <v>395</v>
      </c>
      <c r="F15">
        <v>31</v>
      </c>
      <c r="G15" s="5">
        <f>F15/F23*100</f>
        <v>22.463768115942027</v>
      </c>
      <c r="H15" t="s">
        <v>319</v>
      </c>
    </row>
    <row r="16" spans="1:8">
      <c r="A16" t="s">
        <v>142</v>
      </c>
      <c r="B16">
        <v>36</v>
      </c>
      <c r="C16" s="5">
        <v>25</v>
      </c>
      <c r="D16" s="51" t="s">
        <v>281</v>
      </c>
      <c r="E16" s="46" t="s">
        <v>271</v>
      </c>
      <c r="F16">
        <v>24</v>
      </c>
      <c r="G16" s="5">
        <f>F16/F23*100</f>
        <v>17.391304347826086</v>
      </c>
      <c r="H16" t="s">
        <v>261</v>
      </c>
    </row>
    <row r="17" spans="1:8">
      <c r="A17" t="s">
        <v>403</v>
      </c>
      <c r="B17">
        <v>50</v>
      </c>
      <c r="C17" s="5">
        <v>34.700000000000003</v>
      </c>
      <c r="D17" s="53" t="s">
        <v>243</v>
      </c>
      <c r="E17" s="46" t="s">
        <v>396</v>
      </c>
      <c r="F17">
        <v>22</v>
      </c>
      <c r="G17" s="5">
        <f>F17/F23*100</f>
        <v>15.942028985507244</v>
      </c>
      <c r="H17" t="s">
        <v>142</v>
      </c>
    </row>
    <row r="18" spans="1:8">
      <c r="A18" t="s">
        <v>238</v>
      </c>
      <c r="B18">
        <v>4</v>
      </c>
      <c r="C18" s="5">
        <v>2.8</v>
      </c>
      <c r="D18" s="51"/>
      <c r="E18" t="s">
        <v>238</v>
      </c>
      <c r="F18">
        <v>18</v>
      </c>
      <c r="G18" s="5">
        <f>F18/F23*100</f>
        <v>13.043478260869565</v>
      </c>
      <c r="H18" t="s">
        <v>202</v>
      </c>
    </row>
    <row r="19" spans="1:8">
      <c r="A19" t="s">
        <v>404</v>
      </c>
      <c r="B19">
        <v>1</v>
      </c>
      <c r="C19" s="5">
        <v>0.7</v>
      </c>
      <c r="E19" t="s">
        <v>294</v>
      </c>
      <c r="F19">
        <v>39</v>
      </c>
      <c r="G19" s="5">
        <f>F19/F23*100</f>
        <v>28.260869565217391</v>
      </c>
    </row>
    <row r="20" spans="1:8">
      <c r="A20" t="s">
        <v>405</v>
      </c>
      <c r="B20">
        <v>1</v>
      </c>
      <c r="C20" s="5">
        <v>0.7</v>
      </c>
      <c r="E20" t="s">
        <v>143</v>
      </c>
      <c r="F20">
        <v>2</v>
      </c>
      <c r="G20" s="5">
        <f>F20/F23*100</f>
        <v>1.4492753623188406</v>
      </c>
    </row>
    <row r="21" spans="1:8">
      <c r="A21" s="4" t="s">
        <v>271</v>
      </c>
      <c r="B21" s="4">
        <v>13</v>
      </c>
      <c r="C21" s="6">
        <v>9</v>
      </c>
      <c r="E21" t="s">
        <v>397</v>
      </c>
      <c r="F21">
        <v>2</v>
      </c>
      <c r="G21" s="5">
        <f>F21/F23*100</f>
        <v>1.4492753623188406</v>
      </c>
    </row>
    <row r="22" spans="1:8">
      <c r="A22" t="s">
        <v>144</v>
      </c>
      <c r="B22">
        <f>SUM(B15:B21)</f>
        <v>144</v>
      </c>
      <c r="C22" s="7">
        <f>SUM(C15:C21)</f>
        <v>100.00000000000001</v>
      </c>
      <c r="E22" t="s">
        <v>398</v>
      </c>
    </row>
    <row r="23" spans="1:8">
      <c r="E23" t="s">
        <v>144</v>
      </c>
      <c r="F23">
        <f>SUM(F15:F21)</f>
        <v>138</v>
      </c>
      <c r="G23" s="7">
        <f>SUM(G15:G21)</f>
        <v>100</v>
      </c>
    </row>
    <row r="33" spans="1:9">
      <c r="A33" t="s">
        <v>386</v>
      </c>
      <c r="C33" t="s">
        <v>387</v>
      </c>
    </row>
    <row r="34" spans="1:9">
      <c r="A34" t="s">
        <v>330</v>
      </c>
      <c r="C34" s="50">
        <v>41019</v>
      </c>
    </row>
    <row r="35" spans="1:9">
      <c r="A35" t="s">
        <v>388</v>
      </c>
      <c r="C35">
        <v>12</v>
      </c>
    </row>
    <row r="36" spans="1:9">
      <c r="A36" t="s">
        <v>215</v>
      </c>
      <c r="C36" t="s">
        <v>409</v>
      </c>
    </row>
    <row r="37" spans="1:9">
      <c r="A37" t="s">
        <v>217</v>
      </c>
      <c r="C37" t="s">
        <v>410</v>
      </c>
      <c r="E37" t="s">
        <v>386</v>
      </c>
      <c r="G37" t="s">
        <v>423</v>
      </c>
    </row>
    <row r="38" spans="1:9">
      <c r="A38" t="s">
        <v>220</v>
      </c>
      <c r="C38" t="s">
        <v>411</v>
      </c>
      <c r="E38" t="s">
        <v>330</v>
      </c>
      <c r="G38" s="73">
        <v>41019</v>
      </c>
    </row>
    <row r="39" spans="1:9">
      <c r="A39" t="s">
        <v>222</v>
      </c>
      <c r="C39">
        <v>222</v>
      </c>
      <c r="E39" t="s">
        <v>388</v>
      </c>
      <c r="G39">
        <v>12</v>
      </c>
    </row>
    <row r="40" spans="1:9">
      <c r="A40" t="s">
        <v>229</v>
      </c>
      <c r="C40" t="s">
        <v>393</v>
      </c>
      <c r="D40" t="s">
        <v>394</v>
      </c>
      <c r="E40" t="s">
        <v>215</v>
      </c>
      <c r="G40" t="s">
        <v>424</v>
      </c>
    </row>
    <row r="41" spans="1:9">
      <c r="E41" t="s">
        <v>217</v>
      </c>
      <c r="G41" t="s">
        <v>363</v>
      </c>
    </row>
    <row r="42" spans="1:9">
      <c r="A42" s="4" t="s">
        <v>232</v>
      </c>
      <c r="B42" s="4" t="s">
        <v>233</v>
      </c>
      <c r="C42" s="4" t="s">
        <v>234</v>
      </c>
      <c r="D42" s="4" t="s">
        <v>235</v>
      </c>
      <c r="E42" t="s">
        <v>220</v>
      </c>
      <c r="G42" t="s">
        <v>425</v>
      </c>
    </row>
    <row r="43" spans="1:9" ht="15.75">
      <c r="A43" s="46" t="s">
        <v>271</v>
      </c>
      <c r="B43">
        <v>10</v>
      </c>
      <c r="C43" s="5">
        <v>8.3333333333333321</v>
      </c>
      <c r="D43" s="58" t="s">
        <v>281</v>
      </c>
      <c r="E43" t="s">
        <v>222</v>
      </c>
      <c r="G43" t="s">
        <v>426</v>
      </c>
    </row>
    <row r="44" spans="1:9" ht="15.75">
      <c r="A44" s="46" t="s">
        <v>150</v>
      </c>
      <c r="B44">
        <v>7</v>
      </c>
      <c r="C44" s="5">
        <v>5.833333333333333</v>
      </c>
      <c r="D44" s="58" t="s">
        <v>208</v>
      </c>
      <c r="E44" t="s">
        <v>229</v>
      </c>
      <c r="G44" t="s">
        <v>393</v>
      </c>
      <c r="H44" t="s">
        <v>394</v>
      </c>
    </row>
    <row r="45" spans="1:9" ht="31.5">
      <c r="A45" s="56" t="s">
        <v>403</v>
      </c>
      <c r="B45">
        <v>68</v>
      </c>
      <c r="C45" s="5">
        <v>56.666666666666664</v>
      </c>
      <c r="D45" s="58" t="s">
        <v>406</v>
      </c>
    </row>
    <row r="46" spans="1:9" ht="15.75">
      <c r="A46" s="57" t="s">
        <v>238</v>
      </c>
      <c r="B46">
        <v>19</v>
      </c>
      <c r="C46" s="5">
        <v>15.833333333333332</v>
      </c>
      <c r="D46" s="58" t="s">
        <v>152</v>
      </c>
    </row>
    <row r="47" spans="1:9" ht="47.25">
      <c r="A47" s="57" t="s">
        <v>404</v>
      </c>
      <c r="B47">
        <v>4</v>
      </c>
      <c r="C47" s="5">
        <v>3.3333333333333335</v>
      </c>
      <c r="D47" s="58" t="s">
        <v>143</v>
      </c>
    </row>
    <row r="48" spans="1:9" ht="15.75">
      <c r="A48" s="57" t="s">
        <v>294</v>
      </c>
      <c r="B48">
        <v>2</v>
      </c>
      <c r="C48" s="5">
        <v>1.6666666666666667</v>
      </c>
      <c r="D48" s="58" t="s">
        <v>408</v>
      </c>
      <c r="E48" s="14" t="s">
        <v>232</v>
      </c>
      <c r="F48" s="14" t="s">
        <v>233</v>
      </c>
      <c r="G48" s="14" t="s">
        <v>234</v>
      </c>
      <c r="H48" s="14" t="s">
        <v>235</v>
      </c>
      <c r="I48" s="20"/>
    </row>
    <row r="49" spans="1:9" ht="15.75">
      <c r="A49" s="57" t="s">
        <v>261</v>
      </c>
      <c r="B49">
        <v>6</v>
      </c>
      <c r="C49" s="5">
        <v>5</v>
      </c>
      <c r="E49" s="20" t="s">
        <v>271</v>
      </c>
      <c r="F49" s="20">
        <v>37</v>
      </c>
      <c r="G49" s="18">
        <v>31.36</v>
      </c>
      <c r="H49" s="20" t="s">
        <v>436</v>
      </c>
      <c r="I49" s="20"/>
    </row>
    <row r="50" spans="1:9" ht="15" customHeight="1">
      <c r="A50" s="57" t="s">
        <v>142</v>
      </c>
      <c r="B50">
        <v>3</v>
      </c>
      <c r="C50" s="5">
        <v>2.5</v>
      </c>
      <c r="E50" s="20" t="s">
        <v>318</v>
      </c>
      <c r="F50" s="20">
        <v>9</v>
      </c>
      <c r="G50" s="18">
        <v>7.63</v>
      </c>
      <c r="H50" s="20" t="s">
        <v>309</v>
      </c>
      <c r="I50" s="20"/>
    </row>
    <row r="51" spans="1:9" ht="15" customHeight="1">
      <c r="A51" s="58" t="s">
        <v>407</v>
      </c>
      <c r="B51">
        <v>1</v>
      </c>
      <c r="C51" s="5">
        <v>0.83333333333333337</v>
      </c>
      <c r="E51" s="20" t="s">
        <v>202</v>
      </c>
      <c r="F51" s="20">
        <v>11</v>
      </c>
      <c r="G51" s="18">
        <v>9.32</v>
      </c>
      <c r="H51" s="20" t="s">
        <v>397</v>
      </c>
      <c r="I51" s="20"/>
    </row>
    <row r="52" spans="1:9">
      <c r="A52" s="55" t="s">
        <v>144</v>
      </c>
      <c r="B52" s="54">
        <f>SUM(B43+B44+B45+B46+B47+B48+B49+B50+B51)</f>
        <v>120</v>
      </c>
      <c r="C52" s="54">
        <f>SUM(C43+C44+C45+C46+C47+C48+C49+C50+C51)</f>
        <v>99.999999999999986</v>
      </c>
      <c r="D52" s="54"/>
      <c r="E52" s="20" t="s">
        <v>238</v>
      </c>
      <c r="F52" s="20">
        <v>28</v>
      </c>
      <c r="G52" s="18">
        <v>23.73</v>
      </c>
      <c r="H52" s="20" t="s">
        <v>261</v>
      </c>
      <c r="I52" s="20"/>
    </row>
    <row r="53" spans="1:9">
      <c r="A53" s="72"/>
      <c r="B53" s="9"/>
      <c r="C53" s="9"/>
      <c r="D53" s="9"/>
      <c r="E53" s="20" t="s">
        <v>295</v>
      </c>
      <c r="F53" s="20">
        <v>8</v>
      </c>
      <c r="G53" s="18">
        <v>6.78</v>
      </c>
      <c r="H53" s="20" t="s">
        <v>70</v>
      </c>
      <c r="I53" s="20"/>
    </row>
    <row r="54" spans="1:9">
      <c r="A54" s="72"/>
      <c r="B54" s="9"/>
      <c r="C54" s="9"/>
      <c r="D54" s="9"/>
      <c r="E54" s="20" t="s">
        <v>427</v>
      </c>
      <c r="F54" s="20">
        <v>1</v>
      </c>
      <c r="G54" s="18">
        <v>0.85</v>
      </c>
      <c r="H54" s="20" t="s">
        <v>305</v>
      </c>
      <c r="I54" s="20"/>
    </row>
    <row r="55" spans="1:9">
      <c r="A55" s="72"/>
      <c r="B55" s="9"/>
      <c r="C55" s="9"/>
      <c r="D55" s="9"/>
      <c r="E55" s="20" t="s">
        <v>152</v>
      </c>
      <c r="F55" s="20">
        <v>1</v>
      </c>
      <c r="G55" s="18">
        <v>0.85</v>
      </c>
      <c r="H55" s="20" t="s">
        <v>281</v>
      </c>
      <c r="I55" s="20"/>
    </row>
    <row r="56" spans="1:9">
      <c r="A56" s="72"/>
      <c r="B56" s="9"/>
      <c r="C56" s="9"/>
      <c r="D56" s="9"/>
      <c r="E56" s="20" t="s">
        <v>304</v>
      </c>
      <c r="F56" s="20">
        <v>1</v>
      </c>
      <c r="G56" s="18">
        <v>0.85</v>
      </c>
      <c r="H56" s="20" t="s">
        <v>428</v>
      </c>
      <c r="I56" s="20"/>
    </row>
    <row r="57" spans="1:9">
      <c r="A57" s="72"/>
      <c r="B57" s="9"/>
      <c r="C57" s="9"/>
      <c r="D57" s="9"/>
      <c r="E57" s="20" t="s">
        <v>396</v>
      </c>
      <c r="F57" s="20">
        <v>10</v>
      </c>
      <c r="G57" s="18">
        <v>8.4700000000000006</v>
      </c>
      <c r="H57" s="20"/>
      <c r="I57" s="20"/>
    </row>
    <row r="58" spans="1:9">
      <c r="A58" s="72"/>
      <c r="B58" s="9"/>
      <c r="C58" s="9"/>
      <c r="D58" s="9"/>
      <c r="E58" s="20" t="s">
        <v>142</v>
      </c>
      <c r="F58" s="20">
        <v>2</v>
      </c>
      <c r="G58" s="18">
        <v>1.69</v>
      </c>
      <c r="H58" s="20"/>
      <c r="I58" s="20"/>
    </row>
    <row r="59" spans="1:9">
      <c r="A59" s="72"/>
      <c r="B59" s="9"/>
      <c r="C59" s="9"/>
      <c r="D59" s="9"/>
      <c r="E59" s="20" t="s">
        <v>294</v>
      </c>
      <c r="F59" s="20">
        <v>1</v>
      </c>
      <c r="G59" s="18">
        <v>0.85</v>
      </c>
      <c r="H59" s="20"/>
      <c r="I59" s="20"/>
    </row>
    <row r="60" spans="1:9">
      <c r="A60" s="72"/>
      <c r="B60" s="9"/>
      <c r="C60" s="9"/>
      <c r="D60" s="9"/>
      <c r="E60" s="20" t="s">
        <v>150</v>
      </c>
      <c r="F60" s="20">
        <v>9</v>
      </c>
      <c r="G60" s="18">
        <v>7.63</v>
      </c>
      <c r="H60" s="20"/>
      <c r="I60" s="20"/>
    </row>
    <row r="61" spans="1:9">
      <c r="A61" s="72"/>
      <c r="B61" s="9"/>
      <c r="C61" s="9"/>
      <c r="D61" s="9"/>
      <c r="E61" s="75"/>
      <c r="F61" s="75"/>
      <c r="G61" s="75"/>
      <c r="H61" s="20"/>
      <c r="I61" s="20"/>
    </row>
    <row r="62" spans="1:9" ht="13.5" thickBot="1">
      <c r="E62" s="20" t="s">
        <v>144</v>
      </c>
      <c r="F62" s="20">
        <v>118</v>
      </c>
      <c r="G62" s="74">
        <v>1</v>
      </c>
      <c r="H62" s="20"/>
      <c r="I62" s="20"/>
    </row>
    <row r="63" spans="1:9" ht="13.5" thickBot="1">
      <c r="A63" s="59" t="s">
        <v>414</v>
      </c>
      <c r="B63" s="60"/>
      <c r="C63" s="61" t="s">
        <v>415</v>
      </c>
      <c r="D63" s="62"/>
    </row>
    <row r="64" spans="1:9" ht="13.5" thickBot="1">
      <c r="A64" s="212" t="s">
        <v>330</v>
      </c>
      <c r="B64" s="213"/>
      <c r="C64" s="63">
        <v>41019</v>
      </c>
      <c r="D64" s="62"/>
    </row>
    <row r="65" spans="1:4" ht="13.5" thickBot="1">
      <c r="A65" s="59" t="s">
        <v>419</v>
      </c>
      <c r="B65" s="64"/>
      <c r="C65" s="60">
        <v>12</v>
      </c>
      <c r="D65" s="62"/>
    </row>
    <row r="66" spans="1:4" ht="13.5" thickBot="1">
      <c r="A66" s="212" t="s">
        <v>215</v>
      </c>
      <c r="B66" s="213"/>
      <c r="C66" s="61" t="s">
        <v>416</v>
      </c>
      <c r="D66" s="61" t="s">
        <v>417</v>
      </c>
    </row>
    <row r="67" spans="1:4" ht="13.5" thickBot="1">
      <c r="A67" s="212" t="s">
        <v>217</v>
      </c>
      <c r="B67" s="213"/>
      <c r="C67" s="212" t="s">
        <v>420</v>
      </c>
      <c r="D67" s="213"/>
    </row>
    <row r="68" spans="1:4" ht="13.5" thickBot="1">
      <c r="A68" s="212" t="s">
        <v>220</v>
      </c>
      <c r="B68" s="213"/>
      <c r="C68" s="214" t="s">
        <v>411</v>
      </c>
      <c r="D68" s="215"/>
    </row>
    <row r="69" spans="1:4" ht="13.5" thickBot="1">
      <c r="A69" s="212" t="s">
        <v>222</v>
      </c>
      <c r="B69" s="213"/>
      <c r="C69" s="61" t="s">
        <v>418</v>
      </c>
      <c r="D69" s="62"/>
    </row>
    <row r="70" spans="1:4" ht="13.5" thickBot="1">
      <c r="A70" s="212" t="s">
        <v>229</v>
      </c>
      <c r="B70" s="213"/>
      <c r="C70" s="61" t="s">
        <v>393</v>
      </c>
      <c r="D70" s="61" t="s">
        <v>394</v>
      </c>
    </row>
    <row r="71" spans="1:4" ht="13.5" thickBot="1"/>
    <row r="72" spans="1:4" ht="13.5" thickBot="1">
      <c r="A72" s="65" t="s">
        <v>232</v>
      </c>
      <c r="B72" s="65" t="s">
        <v>233</v>
      </c>
      <c r="C72" s="65" t="s">
        <v>234</v>
      </c>
      <c r="D72" s="65" t="s">
        <v>235</v>
      </c>
    </row>
    <row r="73" spans="1:4" ht="15" thickBot="1">
      <c r="A73" s="66" t="s">
        <v>396</v>
      </c>
      <c r="B73" s="67">
        <v>51</v>
      </c>
      <c r="C73" s="70">
        <f>B73/B80*100</f>
        <v>41.803278688524593</v>
      </c>
      <c r="D73" s="61" t="s">
        <v>208</v>
      </c>
    </row>
    <row r="74" spans="1:4" ht="15" thickBot="1">
      <c r="A74" s="66" t="s">
        <v>238</v>
      </c>
      <c r="B74" s="67">
        <v>24</v>
      </c>
      <c r="C74" s="70">
        <f>B74/B80*100</f>
        <v>19.672131147540984</v>
      </c>
      <c r="D74" s="66" t="s">
        <v>143</v>
      </c>
    </row>
    <row r="75" spans="1:4" ht="15" thickBot="1">
      <c r="A75" s="61" t="s">
        <v>421</v>
      </c>
      <c r="B75" s="67">
        <v>3</v>
      </c>
      <c r="C75" s="70">
        <f>B75/B80*100</f>
        <v>2.459016393442623</v>
      </c>
      <c r="D75" s="61" t="s">
        <v>422</v>
      </c>
    </row>
    <row r="76" spans="1:4" ht="15" thickBot="1">
      <c r="A76" s="61" t="s">
        <v>309</v>
      </c>
      <c r="B76" s="67">
        <v>2</v>
      </c>
      <c r="C76" s="70">
        <f>B76/B80*100</f>
        <v>1.639344262295082</v>
      </c>
      <c r="D76" s="62"/>
    </row>
    <row r="77" spans="1:4" ht="15" thickBot="1">
      <c r="A77" s="61" t="s">
        <v>142</v>
      </c>
      <c r="B77" s="67">
        <v>6</v>
      </c>
      <c r="C77" s="70">
        <f>B77/B80*100</f>
        <v>4.918032786885246</v>
      </c>
      <c r="D77" s="62"/>
    </row>
    <row r="78" spans="1:4" ht="15" thickBot="1">
      <c r="A78" s="62" t="s">
        <v>150</v>
      </c>
      <c r="B78" s="67">
        <v>15</v>
      </c>
      <c r="C78" s="70">
        <f>B78/B80*100</f>
        <v>12.295081967213115</v>
      </c>
      <c r="D78" s="62"/>
    </row>
    <row r="79" spans="1:4" ht="15" thickBot="1">
      <c r="A79" s="65" t="s">
        <v>271</v>
      </c>
      <c r="B79" s="68">
        <v>21</v>
      </c>
      <c r="C79" s="71">
        <f>B79/B80*100</f>
        <v>17.21311475409836</v>
      </c>
      <c r="D79" s="62"/>
    </row>
    <row r="80" spans="1:4" ht="13.5" thickBot="1">
      <c r="A80" s="62" t="s">
        <v>144</v>
      </c>
      <c r="B80" s="69">
        <f>SUM(B73:B79)</f>
        <v>122</v>
      </c>
      <c r="C80" s="69">
        <f>SUM(C73:C79)</f>
        <v>100.00000000000001</v>
      </c>
      <c r="D80" s="62"/>
    </row>
    <row r="95" spans="1:3">
      <c r="A95" t="s">
        <v>386</v>
      </c>
      <c r="C95" t="s">
        <v>429</v>
      </c>
    </row>
    <row r="96" spans="1:3">
      <c r="A96" t="s">
        <v>330</v>
      </c>
      <c r="C96" s="73">
        <v>41019</v>
      </c>
    </row>
    <row r="97" spans="1:4">
      <c r="A97" t="s">
        <v>388</v>
      </c>
      <c r="C97">
        <v>12</v>
      </c>
    </row>
    <row r="98" spans="1:4">
      <c r="A98" t="s">
        <v>215</v>
      </c>
      <c r="C98" t="s">
        <v>430</v>
      </c>
    </row>
    <row r="99" spans="1:4">
      <c r="A99" t="s">
        <v>217</v>
      </c>
      <c r="C99" t="s">
        <v>431</v>
      </c>
    </row>
    <row r="100" spans="1:4">
      <c r="A100" t="s">
        <v>220</v>
      </c>
      <c r="C100" t="s">
        <v>432</v>
      </c>
    </row>
    <row r="101" spans="1:4">
      <c r="A101" t="s">
        <v>222</v>
      </c>
      <c r="C101">
        <v>68</v>
      </c>
    </row>
    <row r="102" spans="1:4">
      <c r="A102" t="s">
        <v>229</v>
      </c>
      <c r="C102" t="s">
        <v>393</v>
      </c>
      <c r="D102" t="s">
        <v>394</v>
      </c>
    </row>
    <row r="104" spans="1:4">
      <c r="A104" s="4" t="s">
        <v>232</v>
      </c>
      <c r="B104" s="4" t="s">
        <v>233</v>
      </c>
      <c r="C104" s="4" t="s">
        <v>234</v>
      </c>
      <c r="D104" s="4" t="s">
        <v>235</v>
      </c>
    </row>
    <row r="105" spans="1:4">
      <c r="A105" t="s">
        <v>202</v>
      </c>
      <c r="B105">
        <v>3</v>
      </c>
      <c r="C105" s="5">
        <v>2.7</v>
      </c>
      <c r="D105" t="s">
        <v>142</v>
      </c>
    </row>
    <row r="106" spans="1:4">
      <c r="A106" t="s">
        <v>238</v>
      </c>
      <c r="B106">
        <v>14</v>
      </c>
      <c r="C106" s="5">
        <v>12.5</v>
      </c>
      <c r="D106" t="s">
        <v>294</v>
      </c>
    </row>
    <row r="107" spans="1:4">
      <c r="A107" t="s">
        <v>403</v>
      </c>
      <c r="B107">
        <v>9</v>
      </c>
      <c r="C107" s="5">
        <v>8</v>
      </c>
      <c r="D107" t="s">
        <v>433</v>
      </c>
    </row>
    <row r="108" spans="1:4">
      <c r="A108" t="s">
        <v>284</v>
      </c>
      <c r="B108">
        <v>14</v>
      </c>
      <c r="C108" s="5">
        <v>12.5</v>
      </c>
      <c r="D108" t="s">
        <v>261</v>
      </c>
    </row>
    <row r="109" spans="1:4">
      <c r="A109" t="s">
        <v>318</v>
      </c>
      <c r="B109">
        <v>2</v>
      </c>
      <c r="C109" s="5">
        <v>1.8</v>
      </c>
      <c r="D109" t="s">
        <v>177</v>
      </c>
    </row>
    <row r="110" spans="1:4">
      <c r="A110" t="s">
        <v>434</v>
      </c>
      <c r="B110">
        <v>1</v>
      </c>
      <c r="C110" s="5">
        <v>0.9</v>
      </c>
    </row>
    <row r="111" spans="1:4">
      <c r="A111" t="s">
        <v>295</v>
      </c>
      <c r="B111">
        <v>4</v>
      </c>
      <c r="C111" s="5">
        <v>3.6</v>
      </c>
    </row>
    <row r="112" spans="1:4">
      <c r="A112" t="s">
        <v>395</v>
      </c>
      <c r="B112">
        <v>36</v>
      </c>
      <c r="C112" s="5">
        <v>32.1</v>
      </c>
    </row>
    <row r="113" spans="1:3">
      <c r="A113" t="s">
        <v>271</v>
      </c>
      <c r="B113">
        <v>28</v>
      </c>
      <c r="C113" s="5">
        <v>25</v>
      </c>
    </row>
    <row r="114" spans="1:3">
      <c r="A114" t="s">
        <v>435</v>
      </c>
      <c r="B114">
        <v>1</v>
      </c>
      <c r="C114" s="5">
        <v>0.9</v>
      </c>
    </row>
    <row r="115" spans="1:3">
      <c r="A115" s="4"/>
      <c r="B115" s="4"/>
      <c r="C115" s="6"/>
    </row>
    <row r="116" spans="1:3">
      <c r="A116" t="s">
        <v>144</v>
      </c>
      <c r="B116">
        <f>SUM(B105:B114)</f>
        <v>112</v>
      </c>
      <c r="C116" s="5">
        <f>SUM(C105:C114)</f>
        <v>100</v>
      </c>
    </row>
  </sheetData>
  <mergeCells count="8">
    <mergeCell ref="A64:B64"/>
    <mergeCell ref="A66:B66"/>
    <mergeCell ref="A67:B67"/>
    <mergeCell ref="C67:D67"/>
    <mergeCell ref="A68:B68"/>
    <mergeCell ref="C68:D68"/>
    <mergeCell ref="A69:B69"/>
    <mergeCell ref="A70:B70"/>
  </mergeCells>
  <phoneticPr fontId="4" type="noConversion"/>
  <pageMargins left="0.75" right="0.75" top="0.56944444444444442" bottom="1" header="0.5" footer="0.5"/>
  <pageSetup orientation="portrait" horizontalDpi="4294967292" verticalDpi="4294967292"/>
  <headerFooter alignWithMargins="0"/>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68"/>
  <sheetViews>
    <sheetView zoomScaleNormal="100" workbookViewId="0">
      <selection activeCell="G1" sqref="G1:I1"/>
    </sheetView>
  </sheetViews>
  <sheetFormatPr defaultColWidth="11" defaultRowHeight="12.75"/>
  <cols>
    <col min="1" max="1" width="20.125" customWidth="1"/>
    <col min="2" max="2" width="8.625" customWidth="1"/>
    <col min="3" max="3" width="8.5" customWidth="1"/>
    <col min="7" max="7" width="19.5" customWidth="1"/>
    <col min="8" max="8" width="7.625" customWidth="1"/>
    <col min="9" max="9" width="7.5" customWidth="1"/>
  </cols>
  <sheetData>
    <row r="1" spans="1:10">
      <c r="A1" t="s">
        <v>213</v>
      </c>
      <c r="G1" s="1" t="s">
        <v>214</v>
      </c>
      <c r="H1" s="1"/>
      <c r="I1" s="1"/>
    </row>
    <row r="2" spans="1:10">
      <c r="A2" t="s">
        <v>218</v>
      </c>
      <c r="B2" s="2">
        <v>39144</v>
      </c>
      <c r="D2" t="s">
        <v>108</v>
      </c>
    </row>
    <row r="3" spans="1:10">
      <c r="G3" t="s">
        <v>215</v>
      </c>
      <c r="H3" t="s">
        <v>289</v>
      </c>
      <c r="J3" t="s">
        <v>290</v>
      </c>
    </row>
    <row r="4" spans="1:10">
      <c r="A4" s="1" t="s">
        <v>216</v>
      </c>
      <c r="B4" s="1"/>
      <c r="C4" s="1"/>
      <c r="G4" t="s">
        <v>217</v>
      </c>
      <c r="H4" t="s">
        <v>291</v>
      </c>
    </row>
    <row r="5" spans="1:10">
      <c r="A5" t="s">
        <v>215</v>
      </c>
      <c r="B5" t="s">
        <v>219</v>
      </c>
      <c r="G5" t="s">
        <v>220</v>
      </c>
      <c r="H5" t="s">
        <v>292</v>
      </c>
    </row>
    <row r="6" spans="1:10">
      <c r="A6" t="s">
        <v>217</v>
      </c>
      <c r="B6" t="s">
        <v>224</v>
      </c>
      <c r="G6" t="s">
        <v>222</v>
      </c>
      <c r="H6" t="s">
        <v>293</v>
      </c>
    </row>
    <row r="7" spans="1:10">
      <c r="A7" t="s">
        <v>220</v>
      </c>
      <c r="B7" t="s">
        <v>221</v>
      </c>
      <c r="G7" t="s">
        <v>229</v>
      </c>
      <c r="H7" t="s">
        <v>155</v>
      </c>
      <c r="J7" t="s">
        <v>156</v>
      </c>
    </row>
    <row r="8" spans="1:10">
      <c r="A8" t="s">
        <v>222</v>
      </c>
      <c r="B8" t="s">
        <v>223</v>
      </c>
    </row>
    <row r="9" spans="1:10">
      <c r="A9" t="s">
        <v>229</v>
      </c>
      <c r="B9" t="s">
        <v>157</v>
      </c>
      <c r="D9" t="s">
        <v>158</v>
      </c>
      <c r="G9" s="4" t="s">
        <v>232</v>
      </c>
      <c r="H9" s="4" t="s">
        <v>233</v>
      </c>
      <c r="I9" s="4" t="s">
        <v>234</v>
      </c>
      <c r="J9" s="4" t="s">
        <v>235</v>
      </c>
    </row>
    <row r="10" spans="1:10">
      <c r="A10" t="s">
        <v>159</v>
      </c>
      <c r="B10" t="s">
        <v>160</v>
      </c>
      <c r="G10" t="s">
        <v>287</v>
      </c>
      <c r="H10">
        <v>1</v>
      </c>
      <c r="I10">
        <v>0.5</v>
      </c>
      <c r="J10" t="s">
        <v>243</v>
      </c>
    </row>
    <row r="11" spans="1:10">
      <c r="A11" s="4" t="s">
        <v>232</v>
      </c>
      <c r="B11" s="4" t="s">
        <v>233</v>
      </c>
      <c r="C11" s="4" t="s">
        <v>234</v>
      </c>
      <c r="D11" s="4" t="s">
        <v>235</v>
      </c>
      <c r="G11" t="s">
        <v>276</v>
      </c>
      <c r="H11">
        <v>16</v>
      </c>
      <c r="I11">
        <v>7.7</v>
      </c>
    </row>
    <row r="12" spans="1:10">
      <c r="A12" t="s">
        <v>238</v>
      </c>
      <c r="B12">
        <v>15</v>
      </c>
      <c r="C12" s="5">
        <v>9.4936708860759502</v>
      </c>
      <c r="D12" t="s">
        <v>212</v>
      </c>
      <c r="G12" t="s">
        <v>294</v>
      </c>
      <c r="H12">
        <v>65</v>
      </c>
      <c r="I12">
        <v>30.8</v>
      </c>
    </row>
    <row r="13" spans="1:10">
      <c r="A13" t="s">
        <v>243</v>
      </c>
      <c r="B13">
        <v>1</v>
      </c>
      <c r="C13" s="5">
        <v>0.63291139240506</v>
      </c>
      <c r="G13" t="s">
        <v>243</v>
      </c>
      <c r="H13">
        <v>2</v>
      </c>
      <c r="I13">
        <v>1</v>
      </c>
    </row>
    <row r="14" spans="1:10">
      <c r="A14" t="s">
        <v>282</v>
      </c>
      <c r="B14">
        <v>1</v>
      </c>
      <c r="C14" s="5">
        <v>0.63291139240506</v>
      </c>
      <c r="G14" t="s">
        <v>282</v>
      </c>
      <c r="H14">
        <v>4</v>
      </c>
      <c r="I14">
        <v>1.9</v>
      </c>
    </row>
    <row r="15" spans="1:10">
      <c r="A15" t="s">
        <v>283</v>
      </c>
      <c r="B15">
        <v>1</v>
      </c>
      <c r="C15" s="5">
        <v>0.63291139240506</v>
      </c>
      <c r="G15" t="s">
        <v>295</v>
      </c>
      <c r="H15">
        <v>34</v>
      </c>
      <c r="I15">
        <v>16.399999999999999</v>
      </c>
    </row>
    <row r="16" spans="1:10">
      <c r="A16" t="s">
        <v>239</v>
      </c>
      <c r="B16">
        <v>11</v>
      </c>
      <c r="C16" s="5">
        <v>6.9620253164557004</v>
      </c>
      <c r="G16" t="s">
        <v>141</v>
      </c>
      <c r="H16">
        <v>83</v>
      </c>
      <c r="I16">
        <v>39.4</v>
      </c>
    </row>
    <row r="17" spans="1:11">
      <c r="A17" t="s">
        <v>284</v>
      </c>
      <c r="B17">
        <v>46</v>
      </c>
      <c r="C17" s="5">
        <v>29.1139240506329</v>
      </c>
      <c r="G17" t="s">
        <v>296</v>
      </c>
      <c r="H17">
        <v>3</v>
      </c>
      <c r="I17">
        <v>1.4</v>
      </c>
    </row>
    <row r="18" spans="1:11">
      <c r="A18" t="s">
        <v>285</v>
      </c>
      <c r="B18">
        <v>10</v>
      </c>
      <c r="C18" s="5">
        <v>6.3291139240506302</v>
      </c>
      <c r="G18" s="4" t="s">
        <v>297</v>
      </c>
      <c r="H18" s="4">
        <v>2</v>
      </c>
      <c r="I18" s="4">
        <v>1</v>
      </c>
    </row>
    <row r="19" spans="1:11">
      <c r="A19" t="s">
        <v>286</v>
      </c>
      <c r="B19">
        <v>13</v>
      </c>
      <c r="C19" s="5">
        <v>8.2278481012658204</v>
      </c>
      <c r="G19" t="s">
        <v>144</v>
      </c>
      <c r="H19">
        <v>210</v>
      </c>
      <c r="I19">
        <v>100</v>
      </c>
    </row>
    <row r="20" spans="1:11">
      <c r="A20" t="s">
        <v>287</v>
      </c>
      <c r="B20">
        <v>24</v>
      </c>
      <c r="C20" s="5">
        <v>15.1898734177215</v>
      </c>
    </row>
    <row r="21" spans="1:11">
      <c r="A21" t="s">
        <v>271</v>
      </c>
      <c r="B21">
        <v>22</v>
      </c>
      <c r="C21" s="5">
        <v>13.924050632911401</v>
      </c>
    </row>
    <row r="22" spans="1:11">
      <c r="A22" t="s">
        <v>288</v>
      </c>
      <c r="B22">
        <v>5</v>
      </c>
      <c r="C22" s="5">
        <v>3.16455696202532</v>
      </c>
    </row>
    <row r="23" spans="1:11">
      <c r="A23" s="4" t="s">
        <v>276</v>
      </c>
      <c r="B23" s="4">
        <v>9</v>
      </c>
      <c r="C23" s="6">
        <v>5.69</v>
      </c>
    </row>
    <row r="24" spans="1:11">
      <c r="B24">
        <v>158</v>
      </c>
      <c r="C24" s="7">
        <f>SUM(C12:C23)</f>
        <v>99.993797468354401</v>
      </c>
      <c r="G24" t="s">
        <v>215</v>
      </c>
      <c r="H24" t="s">
        <v>298</v>
      </c>
      <c r="I24" t="s">
        <v>300</v>
      </c>
      <c r="K24" t="s">
        <v>312</v>
      </c>
    </row>
    <row r="25" spans="1:11">
      <c r="G25" t="s">
        <v>217</v>
      </c>
      <c r="H25" t="s">
        <v>301</v>
      </c>
    </row>
    <row r="26" spans="1:11">
      <c r="A26" t="s">
        <v>215</v>
      </c>
      <c r="B26" t="s">
        <v>225</v>
      </c>
      <c r="D26" t="s">
        <v>226</v>
      </c>
      <c r="G26" t="s">
        <v>220</v>
      </c>
      <c r="H26" t="s">
        <v>302</v>
      </c>
    </row>
    <row r="27" spans="1:11">
      <c r="A27" t="s">
        <v>217</v>
      </c>
      <c r="B27" t="s">
        <v>227</v>
      </c>
      <c r="G27" t="s">
        <v>222</v>
      </c>
      <c r="H27" t="s">
        <v>303</v>
      </c>
    </row>
    <row r="28" spans="1:11">
      <c r="A28" t="s">
        <v>220</v>
      </c>
      <c r="B28" t="s">
        <v>228</v>
      </c>
      <c r="G28" t="s">
        <v>229</v>
      </c>
      <c r="H28" t="s">
        <v>161</v>
      </c>
      <c r="J28" t="s">
        <v>162</v>
      </c>
    </row>
    <row r="29" spans="1:11">
      <c r="A29" t="s">
        <v>222</v>
      </c>
      <c r="B29" s="3">
        <v>320</v>
      </c>
      <c r="C29" s="3"/>
    </row>
    <row r="30" spans="1:11">
      <c r="A30" t="s">
        <v>229</v>
      </c>
      <c r="B30" t="s">
        <v>163</v>
      </c>
      <c r="D30" t="s">
        <v>164</v>
      </c>
      <c r="G30" s="4" t="s">
        <v>232</v>
      </c>
      <c r="H30" s="4" t="s">
        <v>233</v>
      </c>
      <c r="I30" s="4" t="s">
        <v>234</v>
      </c>
      <c r="J30" s="4" t="s">
        <v>235</v>
      </c>
    </row>
    <row r="31" spans="1:11">
      <c r="G31" t="s">
        <v>304</v>
      </c>
      <c r="H31">
        <v>3</v>
      </c>
      <c r="I31">
        <v>1.7</v>
      </c>
      <c r="J31" t="s">
        <v>305</v>
      </c>
    </row>
    <row r="32" spans="1:11">
      <c r="A32" s="4" t="s">
        <v>232</v>
      </c>
      <c r="B32" s="4" t="s">
        <v>233</v>
      </c>
      <c r="C32" s="4" t="s">
        <v>234</v>
      </c>
      <c r="D32" s="4" t="s">
        <v>235</v>
      </c>
      <c r="G32" t="s">
        <v>276</v>
      </c>
      <c r="H32">
        <v>4</v>
      </c>
      <c r="I32">
        <v>2.2000000000000002</v>
      </c>
      <c r="J32" t="s">
        <v>306</v>
      </c>
    </row>
    <row r="33" spans="1:10">
      <c r="A33" t="s">
        <v>236</v>
      </c>
      <c r="B33">
        <v>1</v>
      </c>
      <c r="C33">
        <v>0.72</v>
      </c>
      <c r="D33" t="s">
        <v>237</v>
      </c>
      <c r="G33" t="s">
        <v>294</v>
      </c>
      <c r="H33">
        <v>53</v>
      </c>
      <c r="I33">
        <v>29.1</v>
      </c>
      <c r="J33" t="s">
        <v>307</v>
      </c>
    </row>
    <row r="34" spans="1:10">
      <c r="A34" t="s">
        <v>238</v>
      </c>
      <c r="B34">
        <v>25</v>
      </c>
      <c r="C34">
        <v>18.11</v>
      </c>
      <c r="G34" t="s">
        <v>288</v>
      </c>
      <c r="H34">
        <v>78</v>
      </c>
      <c r="I34">
        <v>42.3</v>
      </c>
      <c r="J34" t="s">
        <v>308</v>
      </c>
    </row>
    <row r="35" spans="1:10">
      <c r="A35" t="s">
        <v>239</v>
      </c>
      <c r="B35">
        <v>22</v>
      </c>
      <c r="C35">
        <v>15.94</v>
      </c>
      <c r="G35" t="s">
        <v>243</v>
      </c>
      <c r="H35">
        <v>3</v>
      </c>
      <c r="I35">
        <v>1.1000000000000001</v>
      </c>
      <c r="J35" t="s">
        <v>311</v>
      </c>
    </row>
    <row r="36" spans="1:10">
      <c r="A36" t="s">
        <v>240</v>
      </c>
      <c r="B36">
        <v>10</v>
      </c>
      <c r="C36">
        <v>7.25</v>
      </c>
      <c r="G36" t="s">
        <v>282</v>
      </c>
      <c r="H36">
        <v>8</v>
      </c>
      <c r="I36">
        <v>4.4000000000000004</v>
      </c>
    </row>
    <row r="37" spans="1:10">
      <c r="A37" t="s">
        <v>241</v>
      </c>
      <c r="B37">
        <v>17</v>
      </c>
      <c r="C37">
        <v>12.32</v>
      </c>
      <c r="G37" t="s">
        <v>261</v>
      </c>
      <c r="H37">
        <v>1</v>
      </c>
      <c r="I37">
        <v>0.6</v>
      </c>
    </row>
    <row r="38" spans="1:10">
      <c r="A38" t="s">
        <v>242</v>
      </c>
      <c r="B38">
        <v>2</v>
      </c>
      <c r="C38">
        <v>1.45</v>
      </c>
      <c r="G38" t="s">
        <v>295</v>
      </c>
      <c r="H38">
        <v>26</v>
      </c>
      <c r="I38">
        <v>14.3</v>
      </c>
    </row>
    <row r="39" spans="1:10">
      <c r="A39" t="s">
        <v>243</v>
      </c>
      <c r="B39">
        <v>6</v>
      </c>
      <c r="C39">
        <v>4.3499999999999996</v>
      </c>
      <c r="G39" t="s">
        <v>142</v>
      </c>
      <c r="H39">
        <v>2</v>
      </c>
      <c r="I39">
        <v>1.1000000000000001</v>
      </c>
    </row>
    <row r="40" spans="1:10">
      <c r="A40" t="s">
        <v>260</v>
      </c>
      <c r="B40">
        <v>2</v>
      </c>
      <c r="C40">
        <v>1.45</v>
      </c>
      <c r="G40" t="s">
        <v>309</v>
      </c>
      <c r="H40">
        <v>2</v>
      </c>
      <c r="I40">
        <v>1.1000000000000001</v>
      </c>
    </row>
    <row r="41" spans="1:10">
      <c r="A41" t="s">
        <v>261</v>
      </c>
      <c r="B41">
        <v>28</v>
      </c>
      <c r="C41">
        <v>20.29</v>
      </c>
      <c r="G41" t="s">
        <v>310</v>
      </c>
      <c r="H41">
        <v>3</v>
      </c>
      <c r="I41">
        <v>1.7</v>
      </c>
    </row>
    <row r="42" spans="1:10">
      <c r="A42" t="s">
        <v>138</v>
      </c>
      <c r="B42">
        <v>1</v>
      </c>
      <c r="C42">
        <v>0.72</v>
      </c>
      <c r="G42" s="4" t="s">
        <v>271</v>
      </c>
      <c r="H42" s="4">
        <v>1</v>
      </c>
      <c r="I42" s="4">
        <v>0.6</v>
      </c>
    </row>
    <row r="43" spans="1:10">
      <c r="A43" t="s">
        <v>139</v>
      </c>
      <c r="B43">
        <v>14</v>
      </c>
      <c r="C43">
        <v>10.14</v>
      </c>
      <c r="G43" t="s">
        <v>144</v>
      </c>
      <c r="H43">
        <v>184</v>
      </c>
      <c r="I43">
        <v>100</v>
      </c>
    </row>
    <row r="44" spans="1:10">
      <c r="A44" t="s">
        <v>140</v>
      </c>
      <c r="B44">
        <v>2</v>
      </c>
      <c r="C44">
        <v>1.45</v>
      </c>
    </row>
    <row r="45" spans="1:10">
      <c r="A45" t="s">
        <v>141</v>
      </c>
      <c r="B45">
        <v>5</v>
      </c>
      <c r="C45">
        <v>3.64</v>
      </c>
    </row>
    <row r="46" spans="1:10">
      <c r="A46" t="s">
        <v>142</v>
      </c>
      <c r="B46">
        <v>2</v>
      </c>
      <c r="C46">
        <v>1.45</v>
      </c>
    </row>
    <row r="47" spans="1:10">
      <c r="A47" s="4" t="s">
        <v>143</v>
      </c>
      <c r="B47" s="4">
        <v>1</v>
      </c>
      <c r="C47" s="4">
        <v>0.72</v>
      </c>
    </row>
    <row r="48" spans="1:10">
      <c r="A48" t="s">
        <v>144</v>
      </c>
      <c r="B48">
        <v>138</v>
      </c>
      <c r="C48">
        <v>100</v>
      </c>
    </row>
    <row r="50" spans="1:10">
      <c r="A50" t="s">
        <v>215</v>
      </c>
      <c r="B50" t="s">
        <v>145</v>
      </c>
      <c r="G50" t="s">
        <v>215</v>
      </c>
      <c r="H50" t="s">
        <v>324</v>
      </c>
      <c r="J50" t="s">
        <v>325</v>
      </c>
    </row>
    <row r="51" spans="1:10">
      <c r="A51" t="s">
        <v>217</v>
      </c>
      <c r="B51" t="s">
        <v>146</v>
      </c>
      <c r="G51" t="s">
        <v>217</v>
      </c>
      <c r="H51" t="s">
        <v>301</v>
      </c>
    </row>
    <row r="52" spans="1:10">
      <c r="A52" t="s">
        <v>220</v>
      </c>
      <c r="B52" t="s">
        <v>148</v>
      </c>
      <c r="G52" t="s">
        <v>220</v>
      </c>
      <c r="H52" t="s">
        <v>326</v>
      </c>
    </row>
    <row r="53" spans="1:10">
      <c r="A53" t="s">
        <v>222</v>
      </c>
      <c r="B53" t="s">
        <v>147</v>
      </c>
      <c r="G53" t="s">
        <v>222</v>
      </c>
      <c r="H53" t="s">
        <v>327</v>
      </c>
    </row>
    <row r="54" spans="1:10">
      <c r="A54" t="s">
        <v>229</v>
      </c>
      <c r="B54" t="s">
        <v>165</v>
      </c>
      <c r="D54" t="s">
        <v>166</v>
      </c>
      <c r="G54" t="s">
        <v>229</v>
      </c>
      <c r="H54" t="s">
        <v>167</v>
      </c>
      <c r="J54" t="s">
        <v>168</v>
      </c>
    </row>
    <row r="56" spans="1:10">
      <c r="A56" s="4" t="s">
        <v>232</v>
      </c>
      <c r="B56" s="4" t="s">
        <v>233</v>
      </c>
      <c r="C56" s="4" t="s">
        <v>234</v>
      </c>
      <c r="D56" s="4" t="s">
        <v>235</v>
      </c>
      <c r="G56" s="4" t="s">
        <v>232</v>
      </c>
      <c r="H56" s="4" t="s">
        <v>233</v>
      </c>
      <c r="I56" s="4" t="s">
        <v>234</v>
      </c>
      <c r="J56" s="4" t="s">
        <v>235</v>
      </c>
    </row>
    <row r="57" spans="1:10">
      <c r="A57" t="s">
        <v>238</v>
      </c>
      <c r="B57">
        <v>28</v>
      </c>
      <c r="C57" s="5">
        <v>23.53</v>
      </c>
      <c r="D57" t="s">
        <v>149</v>
      </c>
      <c r="G57" t="s">
        <v>150</v>
      </c>
      <c r="H57">
        <v>12</v>
      </c>
      <c r="I57">
        <v>6.2</v>
      </c>
      <c r="J57" t="s">
        <v>328</v>
      </c>
    </row>
    <row r="58" spans="1:10">
      <c r="A58" t="s">
        <v>150</v>
      </c>
      <c r="B58">
        <v>5</v>
      </c>
      <c r="C58" s="5">
        <v>4.2</v>
      </c>
      <c r="D58" t="s">
        <v>151</v>
      </c>
      <c r="G58" t="s">
        <v>271</v>
      </c>
      <c r="H58">
        <v>25</v>
      </c>
      <c r="I58">
        <v>13</v>
      </c>
    </row>
    <row r="59" spans="1:10">
      <c r="A59" t="s">
        <v>237</v>
      </c>
      <c r="B59">
        <v>5</v>
      </c>
      <c r="C59" s="5">
        <v>4.2</v>
      </c>
      <c r="D59" t="s">
        <v>243</v>
      </c>
      <c r="G59" t="s">
        <v>280</v>
      </c>
      <c r="H59">
        <v>33</v>
      </c>
      <c r="I59">
        <v>17.100000000000001</v>
      </c>
    </row>
    <row r="60" spans="1:10">
      <c r="A60" t="s">
        <v>141</v>
      </c>
      <c r="B60">
        <v>2</v>
      </c>
      <c r="C60" s="5">
        <v>1.68</v>
      </c>
      <c r="G60" t="s">
        <v>329</v>
      </c>
      <c r="H60">
        <v>2</v>
      </c>
      <c r="I60">
        <v>1</v>
      </c>
    </row>
    <row r="61" spans="1:10">
      <c r="A61" t="s">
        <v>152</v>
      </c>
      <c r="B61">
        <v>4</v>
      </c>
      <c r="C61" s="5">
        <v>3.36</v>
      </c>
      <c r="G61" t="s">
        <v>89</v>
      </c>
      <c r="H61">
        <v>7</v>
      </c>
      <c r="I61">
        <v>3.6</v>
      </c>
    </row>
    <row r="62" spans="1:10">
      <c r="A62" t="s">
        <v>153</v>
      </c>
      <c r="B62">
        <v>2</v>
      </c>
      <c r="C62" s="5">
        <v>1.68</v>
      </c>
      <c r="G62" t="s">
        <v>243</v>
      </c>
      <c r="H62">
        <v>42</v>
      </c>
      <c r="I62">
        <v>21.8</v>
      </c>
    </row>
    <row r="63" spans="1:10">
      <c r="A63" t="s">
        <v>270</v>
      </c>
      <c r="B63">
        <v>39</v>
      </c>
      <c r="C63" s="5">
        <v>32.770000000000003</v>
      </c>
      <c r="G63" t="s">
        <v>295</v>
      </c>
      <c r="H63">
        <v>64</v>
      </c>
      <c r="I63">
        <v>33.200000000000003</v>
      </c>
    </row>
    <row r="64" spans="1:10">
      <c r="A64" s="4" t="s">
        <v>271</v>
      </c>
      <c r="B64" s="4">
        <v>34</v>
      </c>
      <c r="C64" s="6">
        <v>28.58</v>
      </c>
      <c r="G64" t="s">
        <v>90</v>
      </c>
      <c r="H64">
        <v>1</v>
      </c>
      <c r="I64">
        <v>0.5</v>
      </c>
    </row>
    <row r="65" spans="1:9">
      <c r="A65" t="s">
        <v>144</v>
      </c>
      <c r="B65">
        <v>119</v>
      </c>
      <c r="C65">
        <v>100</v>
      </c>
      <c r="G65" t="s">
        <v>91</v>
      </c>
      <c r="H65">
        <v>2</v>
      </c>
      <c r="I65">
        <v>1</v>
      </c>
    </row>
    <row r="66" spans="1:9">
      <c r="G66" s="4" t="s">
        <v>92</v>
      </c>
      <c r="H66" s="4">
        <v>5</v>
      </c>
      <c r="I66" s="4">
        <v>2.6</v>
      </c>
    </row>
    <row r="67" spans="1:9">
      <c r="H67">
        <v>193</v>
      </c>
      <c r="I67">
        <v>100</v>
      </c>
    </row>
    <row r="70" spans="1:9">
      <c r="A70" t="s">
        <v>215</v>
      </c>
      <c r="B70" t="s">
        <v>272</v>
      </c>
    </row>
    <row r="71" spans="1:9">
      <c r="A71" t="s">
        <v>217</v>
      </c>
      <c r="B71" t="s">
        <v>148</v>
      </c>
      <c r="D71" t="s">
        <v>109</v>
      </c>
    </row>
    <row r="72" spans="1:9">
      <c r="A72" t="s">
        <v>220</v>
      </c>
      <c r="B72" t="s">
        <v>274</v>
      </c>
    </row>
    <row r="73" spans="1:9">
      <c r="A73" t="s">
        <v>222</v>
      </c>
      <c r="B73" t="s">
        <v>273</v>
      </c>
    </row>
    <row r="74" spans="1:9">
      <c r="A74" t="s">
        <v>229</v>
      </c>
      <c r="B74" t="s">
        <v>230</v>
      </c>
      <c r="C74" t="s">
        <v>231</v>
      </c>
    </row>
    <row r="76" spans="1:9">
      <c r="A76" s="4" t="s">
        <v>232</v>
      </c>
      <c r="B76" s="4" t="s">
        <v>233</v>
      </c>
      <c r="C76" s="4" t="s">
        <v>234</v>
      </c>
      <c r="D76" s="4" t="s">
        <v>235</v>
      </c>
      <c r="E76" s="4"/>
    </row>
    <row r="77" spans="1:9">
      <c r="A77" t="s">
        <v>275</v>
      </c>
      <c r="B77">
        <v>37</v>
      </c>
      <c r="C77">
        <v>20.7</v>
      </c>
      <c r="D77" t="s">
        <v>237</v>
      </c>
    </row>
    <row r="78" spans="1:9">
      <c r="A78" t="s">
        <v>276</v>
      </c>
      <c r="B78">
        <v>16</v>
      </c>
      <c r="C78">
        <v>8.9</v>
      </c>
      <c r="D78" t="s">
        <v>277</v>
      </c>
    </row>
    <row r="79" spans="1:9">
      <c r="A79" t="s">
        <v>278</v>
      </c>
      <c r="B79">
        <v>1</v>
      </c>
      <c r="C79">
        <v>0.6</v>
      </c>
      <c r="D79" t="s">
        <v>279</v>
      </c>
    </row>
    <row r="80" spans="1:9">
      <c r="A80" t="s">
        <v>243</v>
      </c>
      <c r="B80">
        <v>1</v>
      </c>
      <c r="C80">
        <v>0.6</v>
      </c>
    </row>
    <row r="81" spans="1:3">
      <c r="A81" t="s">
        <v>261</v>
      </c>
      <c r="B81">
        <v>5</v>
      </c>
      <c r="C81">
        <v>2.8</v>
      </c>
    </row>
    <row r="82" spans="1:3">
      <c r="A82" t="s">
        <v>142</v>
      </c>
      <c r="B82">
        <v>10</v>
      </c>
      <c r="C82">
        <v>5.6</v>
      </c>
    </row>
    <row r="83" spans="1:3">
      <c r="A83" t="s">
        <v>141</v>
      </c>
      <c r="B83">
        <v>4</v>
      </c>
      <c r="C83">
        <v>2.2000000000000002</v>
      </c>
    </row>
    <row r="84" spans="1:3">
      <c r="A84" t="s">
        <v>239</v>
      </c>
      <c r="B84">
        <v>34</v>
      </c>
      <c r="C84">
        <v>19</v>
      </c>
    </row>
    <row r="85" spans="1:3">
      <c r="A85" t="s">
        <v>280</v>
      </c>
      <c r="B85">
        <v>2</v>
      </c>
      <c r="C85">
        <v>1.1000000000000001</v>
      </c>
    </row>
    <row r="86" spans="1:3">
      <c r="A86" t="s">
        <v>281</v>
      </c>
      <c r="B86">
        <v>5</v>
      </c>
      <c r="C86">
        <v>2.8</v>
      </c>
    </row>
    <row r="87" spans="1:3">
      <c r="A87" t="s">
        <v>236</v>
      </c>
      <c r="B87">
        <v>24</v>
      </c>
      <c r="C87">
        <v>13.4</v>
      </c>
    </row>
    <row r="88" spans="1:3">
      <c r="A88" s="4" t="s">
        <v>271</v>
      </c>
      <c r="B88" s="4">
        <v>40</v>
      </c>
      <c r="C88" s="4">
        <v>22.3</v>
      </c>
    </row>
    <row r="89" spans="1:3">
      <c r="A89" t="s">
        <v>144</v>
      </c>
      <c r="B89">
        <v>179</v>
      </c>
      <c r="C89">
        <v>100</v>
      </c>
    </row>
    <row r="99" spans="1:4">
      <c r="A99" t="s">
        <v>215</v>
      </c>
      <c r="B99" t="s">
        <v>313</v>
      </c>
      <c r="D99" t="s">
        <v>314</v>
      </c>
    </row>
    <row r="100" spans="1:4">
      <c r="A100" t="s">
        <v>217</v>
      </c>
      <c r="B100" t="s">
        <v>315</v>
      </c>
    </row>
    <row r="101" spans="1:4">
      <c r="A101" t="s">
        <v>220</v>
      </c>
      <c r="B101" t="s">
        <v>169</v>
      </c>
      <c r="D101" t="s">
        <v>105</v>
      </c>
    </row>
    <row r="102" spans="1:4">
      <c r="A102" t="s">
        <v>222</v>
      </c>
      <c r="B102" t="s">
        <v>316</v>
      </c>
    </row>
    <row r="103" spans="1:4">
      <c r="A103" t="s">
        <v>229</v>
      </c>
      <c r="B103" t="s">
        <v>106</v>
      </c>
      <c r="D103" t="s">
        <v>107</v>
      </c>
    </row>
    <row r="105" spans="1:4">
      <c r="A105" s="4" t="s">
        <v>232</v>
      </c>
      <c r="B105" s="4" t="s">
        <v>233</v>
      </c>
      <c r="C105" s="4" t="s">
        <v>234</v>
      </c>
      <c r="D105" s="4" t="s">
        <v>235</v>
      </c>
    </row>
    <row r="106" spans="1:4">
      <c r="A106" t="s">
        <v>287</v>
      </c>
      <c r="B106">
        <v>44</v>
      </c>
      <c r="C106" s="5">
        <f>B106/214*100</f>
        <v>20.5607476635514</v>
      </c>
      <c r="D106" t="s">
        <v>317</v>
      </c>
    </row>
    <row r="107" spans="1:4">
      <c r="A107" t="s">
        <v>237</v>
      </c>
      <c r="B107">
        <v>6</v>
      </c>
      <c r="C107" s="5">
        <f t="shared" ref="C107:C122" si="0">B107/214*100</f>
        <v>2.8037383177570092</v>
      </c>
    </row>
    <row r="108" spans="1:4">
      <c r="A108" t="s">
        <v>141</v>
      </c>
      <c r="B108">
        <v>9</v>
      </c>
      <c r="C108" s="5">
        <f t="shared" si="0"/>
        <v>4.2056074766355138</v>
      </c>
    </row>
    <row r="109" spans="1:4">
      <c r="A109" t="s">
        <v>239</v>
      </c>
      <c r="B109">
        <v>20</v>
      </c>
      <c r="C109" s="5">
        <f t="shared" si="0"/>
        <v>9.3457943925233646</v>
      </c>
    </row>
    <row r="110" spans="1:4">
      <c r="A110" t="s">
        <v>238</v>
      </c>
      <c r="B110">
        <v>64</v>
      </c>
      <c r="C110" s="5">
        <f t="shared" si="0"/>
        <v>29.906542056074763</v>
      </c>
    </row>
    <row r="111" spans="1:4">
      <c r="A111" t="s">
        <v>281</v>
      </c>
      <c r="B111">
        <v>2</v>
      </c>
      <c r="C111" s="5">
        <f t="shared" si="0"/>
        <v>0.93457943925233633</v>
      </c>
    </row>
    <row r="112" spans="1:4">
      <c r="A112" t="s">
        <v>294</v>
      </c>
      <c r="B112">
        <v>7</v>
      </c>
      <c r="C112" s="5">
        <f t="shared" si="0"/>
        <v>3.2710280373831773</v>
      </c>
    </row>
    <row r="113" spans="1:3">
      <c r="A113" t="s">
        <v>243</v>
      </c>
      <c r="B113">
        <v>5</v>
      </c>
      <c r="C113" s="5">
        <f t="shared" si="0"/>
        <v>2.3364485981308412</v>
      </c>
    </row>
    <row r="114" spans="1:3">
      <c r="A114" t="s">
        <v>318</v>
      </c>
      <c r="B114">
        <v>26</v>
      </c>
      <c r="C114" s="5">
        <f t="shared" si="0"/>
        <v>12.149532710280374</v>
      </c>
    </row>
    <row r="115" spans="1:3">
      <c r="A115" t="s">
        <v>299</v>
      </c>
      <c r="B115">
        <v>14</v>
      </c>
      <c r="C115" s="5">
        <f t="shared" si="0"/>
        <v>6.5420560747663545</v>
      </c>
    </row>
    <row r="116" spans="1:3">
      <c r="A116" t="s">
        <v>283</v>
      </c>
      <c r="B116">
        <v>2</v>
      </c>
      <c r="C116" s="5">
        <f t="shared" si="0"/>
        <v>0.93457943925233633</v>
      </c>
    </row>
    <row r="117" spans="1:3">
      <c r="A117" t="s">
        <v>282</v>
      </c>
      <c r="B117">
        <v>1</v>
      </c>
      <c r="C117" s="5">
        <f t="shared" si="0"/>
        <v>0.46728971962616817</v>
      </c>
    </row>
    <row r="118" spans="1:3">
      <c r="A118" t="s">
        <v>261</v>
      </c>
      <c r="B118">
        <v>2</v>
      </c>
      <c r="C118" s="5">
        <f t="shared" si="0"/>
        <v>0.93457943925233633</v>
      </c>
    </row>
    <row r="119" spans="1:3">
      <c r="A119" t="s">
        <v>319</v>
      </c>
      <c r="B119">
        <v>1</v>
      </c>
      <c r="C119" s="5">
        <f t="shared" si="0"/>
        <v>0.46728971962616817</v>
      </c>
    </row>
    <row r="120" spans="1:3">
      <c r="A120" t="s">
        <v>142</v>
      </c>
      <c r="B120">
        <v>2</v>
      </c>
      <c r="C120" s="5">
        <f t="shared" si="0"/>
        <v>0.93457943925233633</v>
      </c>
    </row>
    <row r="121" spans="1:3">
      <c r="A121" s="9" t="s">
        <v>295</v>
      </c>
      <c r="B121" s="9">
        <v>8</v>
      </c>
      <c r="C121" s="5">
        <f t="shared" si="0"/>
        <v>3.7383177570093453</v>
      </c>
    </row>
    <row r="122" spans="1:3">
      <c r="A122" s="4" t="s">
        <v>329</v>
      </c>
      <c r="B122" s="4">
        <v>1</v>
      </c>
      <c r="C122" s="6">
        <f t="shared" si="0"/>
        <v>0.46728971962616817</v>
      </c>
    </row>
    <row r="123" spans="1:3">
      <c r="B123">
        <v>214</v>
      </c>
      <c r="C123">
        <f>SUM(C106:C122)</f>
        <v>99.999999999999957</v>
      </c>
    </row>
    <row r="125" spans="1:3">
      <c r="A125" s="8" t="s">
        <v>215</v>
      </c>
      <c r="B125" s="8" t="s">
        <v>320</v>
      </c>
      <c r="C125" s="8" t="s">
        <v>321</v>
      </c>
    </row>
    <row r="126" spans="1:3">
      <c r="A126" s="8" t="s">
        <v>217</v>
      </c>
      <c r="B126" s="8" t="s">
        <v>322</v>
      </c>
      <c r="C126" s="8"/>
    </row>
    <row r="127" spans="1:3">
      <c r="A127" s="8" t="s">
        <v>220</v>
      </c>
      <c r="B127" s="8" t="s">
        <v>110</v>
      </c>
      <c r="C127" s="8"/>
    </row>
    <row r="128" spans="1:3">
      <c r="A128" s="8" t="s">
        <v>222</v>
      </c>
      <c r="B128" s="8" t="s">
        <v>323</v>
      </c>
      <c r="C128" s="8"/>
    </row>
    <row r="129" spans="1:5">
      <c r="A129" s="8" t="s">
        <v>229</v>
      </c>
      <c r="B129" s="8" t="s">
        <v>230</v>
      </c>
      <c r="C129" s="8" t="s">
        <v>231</v>
      </c>
    </row>
    <row r="130" spans="1:5">
      <c r="A130" s="4" t="s">
        <v>232</v>
      </c>
      <c r="B130" s="4" t="s">
        <v>233</v>
      </c>
      <c r="C130" s="4" t="s">
        <v>234</v>
      </c>
      <c r="D130" s="4" t="s">
        <v>235</v>
      </c>
      <c r="E130" s="4"/>
    </row>
    <row r="131" spans="1:5">
      <c r="A131" t="s">
        <v>153</v>
      </c>
      <c r="B131">
        <v>24</v>
      </c>
      <c r="C131" s="10">
        <f>B131/159*100</f>
        <v>15.09433962264151</v>
      </c>
      <c r="D131" t="s">
        <v>111</v>
      </c>
    </row>
    <row r="132" spans="1:5">
      <c r="A132" t="s">
        <v>142</v>
      </c>
      <c r="B132">
        <v>8</v>
      </c>
      <c r="C132" s="10">
        <f t="shared" ref="C132:C144" si="1">B132/159*100</f>
        <v>5.0314465408805038</v>
      </c>
      <c r="D132" t="s">
        <v>207</v>
      </c>
    </row>
    <row r="133" spans="1:5">
      <c r="A133" t="s">
        <v>239</v>
      </c>
      <c r="B133">
        <v>53</v>
      </c>
      <c r="C133" s="10">
        <f t="shared" si="1"/>
        <v>33.333333333333329</v>
      </c>
      <c r="D133" t="s">
        <v>244</v>
      </c>
    </row>
    <row r="134" spans="1:5">
      <c r="A134" t="s">
        <v>238</v>
      </c>
      <c r="B134">
        <v>33</v>
      </c>
      <c r="C134" s="10">
        <f t="shared" si="1"/>
        <v>20.754716981132077</v>
      </c>
      <c r="D134" t="s">
        <v>245</v>
      </c>
    </row>
    <row r="135" spans="1:5">
      <c r="A135" t="s">
        <v>143</v>
      </c>
      <c r="B135">
        <v>2</v>
      </c>
      <c r="C135" s="10">
        <f t="shared" si="1"/>
        <v>1.257861635220126</v>
      </c>
      <c r="D135" t="s">
        <v>246</v>
      </c>
    </row>
    <row r="136" spans="1:5">
      <c r="A136" t="s">
        <v>247</v>
      </c>
      <c r="B136">
        <v>2</v>
      </c>
      <c r="C136" s="10">
        <f t="shared" si="1"/>
        <v>1.257861635220126</v>
      </c>
      <c r="D136" t="s">
        <v>304</v>
      </c>
    </row>
    <row r="137" spans="1:5">
      <c r="A137" t="s">
        <v>248</v>
      </c>
      <c r="B137">
        <v>2</v>
      </c>
      <c r="C137" s="10">
        <f t="shared" si="1"/>
        <v>1.257861635220126</v>
      </c>
      <c r="D137" s="5"/>
    </row>
    <row r="138" spans="1:5">
      <c r="A138" t="s">
        <v>243</v>
      </c>
      <c r="B138">
        <v>7</v>
      </c>
      <c r="C138" s="10">
        <f t="shared" si="1"/>
        <v>4.4025157232704402</v>
      </c>
      <c r="D138" s="5"/>
    </row>
    <row r="139" spans="1:5">
      <c r="A139" t="s">
        <v>249</v>
      </c>
      <c r="B139">
        <v>5</v>
      </c>
      <c r="C139" s="10">
        <f t="shared" si="1"/>
        <v>3.1446540880503147</v>
      </c>
      <c r="D139" s="5"/>
    </row>
    <row r="140" spans="1:5">
      <c r="A140" t="s">
        <v>112</v>
      </c>
      <c r="B140">
        <v>4</v>
      </c>
      <c r="C140" s="10">
        <f t="shared" si="1"/>
        <v>2.5157232704402519</v>
      </c>
      <c r="D140" s="5"/>
    </row>
    <row r="141" spans="1:5">
      <c r="A141" t="s">
        <v>250</v>
      </c>
      <c r="B141">
        <v>1</v>
      </c>
      <c r="C141" s="10">
        <f t="shared" si="1"/>
        <v>0.62893081761006298</v>
      </c>
      <c r="D141" s="5"/>
    </row>
    <row r="142" spans="1:5">
      <c r="A142" t="s">
        <v>251</v>
      </c>
      <c r="B142">
        <v>12</v>
      </c>
      <c r="C142" s="10">
        <f t="shared" si="1"/>
        <v>7.5471698113207548</v>
      </c>
      <c r="D142" s="5"/>
    </row>
    <row r="143" spans="1:5">
      <c r="A143" t="s">
        <v>141</v>
      </c>
      <c r="B143">
        <v>2</v>
      </c>
      <c r="C143" s="10">
        <f t="shared" si="1"/>
        <v>1.257861635220126</v>
      </c>
      <c r="D143" s="5"/>
    </row>
    <row r="144" spans="1:5">
      <c r="A144" s="4" t="s">
        <v>260</v>
      </c>
      <c r="B144" s="4">
        <v>4</v>
      </c>
      <c r="C144" s="11">
        <f t="shared" si="1"/>
        <v>2.5157232704402519</v>
      </c>
      <c r="D144" s="5"/>
    </row>
    <row r="145" spans="1:4">
      <c r="B145">
        <f>SUM(B131:B144)</f>
        <v>159</v>
      </c>
      <c r="C145">
        <f>SUM(C131:C144)</f>
        <v>100</v>
      </c>
      <c r="D145" s="5"/>
    </row>
    <row r="148" spans="1:4">
      <c r="A148" t="s">
        <v>215</v>
      </c>
      <c r="C148" t="s">
        <v>93</v>
      </c>
      <c r="D148" t="s">
        <v>94</v>
      </c>
    </row>
    <row r="149" spans="1:4">
      <c r="A149" t="s">
        <v>217</v>
      </c>
      <c r="C149" t="s">
        <v>95</v>
      </c>
    </row>
    <row r="150" spans="1:4">
      <c r="A150" t="s">
        <v>220</v>
      </c>
    </row>
    <row r="151" spans="1:4">
      <c r="A151" t="s">
        <v>222</v>
      </c>
      <c r="C151" t="s">
        <v>316</v>
      </c>
    </row>
    <row r="152" spans="1:4">
      <c r="A152" t="s">
        <v>229</v>
      </c>
      <c r="C152" t="s">
        <v>230</v>
      </c>
      <c r="D152" t="s">
        <v>231</v>
      </c>
    </row>
    <row r="154" spans="1:4">
      <c r="A154" s="4" t="s">
        <v>232</v>
      </c>
      <c r="B154" s="4" t="s">
        <v>233</v>
      </c>
      <c r="C154" s="4" t="s">
        <v>234</v>
      </c>
      <c r="D154" s="4" t="s">
        <v>235</v>
      </c>
    </row>
    <row r="155" spans="1:4">
      <c r="A155" t="s">
        <v>239</v>
      </c>
      <c r="B155">
        <v>28</v>
      </c>
      <c r="C155">
        <v>18.7</v>
      </c>
      <c r="D155" t="s">
        <v>207</v>
      </c>
    </row>
    <row r="156" spans="1:4">
      <c r="A156" t="s">
        <v>142</v>
      </c>
      <c r="B156">
        <v>5</v>
      </c>
      <c r="C156">
        <v>3.3</v>
      </c>
      <c r="D156" t="s">
        <v>208</v>
      </c>
    </row>
    <row r="157" spans="1:4">
      <c r="A157" t="s">
        <v>236</v>
      </c>
      <c r="B157">
        <v>11</v>
      </c>
      <c r="C157">
        <v>7.3</v>
      </c>
      <c r="D157" t="s">
        <v>283</v>
      </c>
    </row>
    <row r="158" spans="1:4">
      <c r="A158" t="s">
        <v>209</v>
      </c>
      <c r="B158">
        <v>5</v>
      </c>
      <c r="C158">
        <v>3.3</v>
      </c>
      <c r="D158" t="s">
        <v>211</v>
      </c>
    </row>
    <row r="159" spans="1:4">
      <c r="A159" t="s">
        <v>275</v>
      </c>
      <c r="B159">
        <v>39</v>
      </c>
      <c r="C159">
        <v>26</v>
      </c>
    </row>
    <row r="160" spans="1:4">
      <c r="A160" t="s">
        <v>282</v>
      </c>
      <c r="B160">
        <v>1</v>
      </c>
      <c r="C160">
        <v>0.7</v>
      </c>
    </row>
    <row r="161" spans="1:3">
      <c r="A161" t="s">
        <v>294</v>
      </c>
      <c r="B161">
        <v>12</v>
      </c>
      <c r="C161">
        <v>8</v>
      </c>
    </row>
    <row r="162" spans="1:3">
      <c r="A162" t="s">
        <v>309</v>
      </c>
      <c r="B162">
        <v>2</v>
      </c>
      <c r="C162">
        <v>1.3</v>
      </c>
    </row>
    <row r="163" spans="1:3">
      <c r="A163" t="s">
        <v>281</v>
      </c>
      <c r="B163">
        <v>18</v>
      </c>
      <c r="C163">
        <v>12</v>
      </c>
    </row>
    <row r="164" spans="1:3">
      <c r="A164" t="s">
        <v>295</v>
      </c>
      <c r="B164">
        <v>12</v>
      </c>
      <c r="C164">
        <v>8</v>
      </c>
    </row>
    <row r="165" spans="1:3">
      <c r="A165" t="s">
        <v>210</v>
      </c>
      <c r="B165">
        <v>9</v>
      </c>
      <c r="C165">
        <v>6</v>
      </c>
    </row>
    <row r="166" spans="1:3">
      <c r="A166" t="s">
        <v>139</v>
      </c>
      <c r="B166">
        <v>7</v>
      </c>
      <c r="C166">
        <v>4.7</v>
      </c>
    </row>
    <row r="167" spans="1:3">
      <c r="A167" s="4" t="s">
        <v>261</v>
      </c>
      <c r="B167" s="4">
        <v>1</v>
      </c>
      <c r="C167" s="4">
        <v>0.7</v>
      </c>
    </row>
    <row r="168" spans="1:3">
      <c r="B168">
        <v>150</v>
      </c>
      <c r="C168">
        <v>100</v>
      </c>
    </row>
  </sheetData>
  <phoneticPr fontId="4" type="noConversion"/>
  <pageMargins left="0.75" right="0.75" top="1" bottom="1" header="0.5" footer="0.5"/>
  <pageSetup orientation="portrait" horizontalDpi="4294967292" verticalDpi="429496729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32"/>
  <sheetViews>
    <sheetView topLeftCell="A37" zoomScaleNormal="100" workbookViewId="0">
      <selection activeCell="I140" sqref="I140"/>
    </sheetView>
  </sheetViews>
  <sheetFormatPr defaultColWidth="7.875" defaultRowHeight="12.75"/>
  <cols>
    <col min="1" max="1" width="22.375" customWidth="1"/>
    <col min="2" max="2" width="7.375" customWidth="1"/>
    <col min="3" max="3" width="7.625" customWidth="1"/>
    <col min="4" max="4" width="18.5" customWidth="1"/>
    <col min="5" max="7" width="24.5" hidden="1" customWidth="1"/>
    <col min="8" max="8" width="14.5" customWidth="1"/>
    <col min="9" max="9" width="22" customWidth="1"/>
    <col min="10" max="10" width="7.875" customWidth="1"/>
    <col min="11" max="11" width="9.5" customWidth="1"/>
  </cols>
  <sheetData>
    <row r="1" spans="1:12">
      <c r="A1" t="s">
        <v>113</v>
      </c>
      <c r="I1" s="26" t="s">
        <v>114</v>
      </c>
      <c r="J1" s="1"/>
      <c r="K1" s="1"/>
    </row>
    <row r="2" spans="1:12">
      <c r="A2" s="2">
        <v>38451</v>
      </c>
    </row>
    <row r="3" spans="1:12">
      <c r="A3" s="26" t="s">
        <v>115</v>
      </c>
      <c r="B3" s="1"/>
      <c r="I3" t="s">
        <v>215</v>
      </c>
      <c r="J3" s="27" t="s">
        <v>116</v>
      </c>
    </row>
    <row r="4" spans="1:12">
      <c r="I4" t="s">
        <v>217</v>
      </c>
      <c r="J4" s="27" t="s">
        <v>117</v>
      </c>
    </row>
    <row r="5" spans="1:12">
      <c r="A5" t="s">
        <v>118</v>
      </c>
      <c r="I5" t="s">
        <v>220</v>
      </c>
      <c r="J5" s="27" t="s">
        <v>119</v>
      </c>
    </row>
    <row r="6" spans="1:12">
      <c r="A6" t="s">
        <v>120</v>
      </c>
      <c r="I6" t="s">
        <v>222</v>
      </c>
      <c r="J6" s="27">
        <v>280</v>
      </c>
    </row>
    <row r="7" spans="1:12">
      <c r="A7" t="s">
        <v>121</v>
      </c>
      <c r="L7" s="33" t="s">
        <v>235</v>
      </c>
    </row>
    <row r="8" spans="1:12">
      <c r="A8" t="s">
        <v>122</v>
      </c>
      <c r="B8" s="28"/>
      <c r="D8" s="4" t="s">
        <v>235</v>
      </c>
      <c r="I8" s="4" t="s">
        <v>232</v>
      </c>
      <c r="J8" s="4" t="s">
        <v>233</v>
      </c>
      <c r="K8" s="4" t="s">
        <v>234</v>
      </c>
      <c r="L8" s="20" t="s">
        <v>281</v>
      </c>
    </row>
    <row r="9" spans="1:12">
      <c r="D9" t="s">
        <v>123</v>
      </c>
      <c r="I9" t="s">
        <v>91</v>
      </c>
      <c r="J9">
        <v>30</v>
      </c>
      <c r="K9" s="5">
        <v>17.441860465116278</v>
      </c>
      <c r="L9" s="20" t="s">
        <v>124</v>
      </c>
    </row>
    <row r="10" spans="1:12">
      <c r="A10" s="4" t="s">
        <v>232</v>
      </c>
      <c r="B10" s="4" t="s">
        <v>233</v>
      </c>
      <c r="C10" s="4" t="s">
        <v>234</v>
      </c>
      <c r="D10" t="s">
        <v>143</v>
      </c>
      <c r="I10" t="s">
        <v>241</v>
      </c>
      <c r="J10">
        <v>8</v>
      </c>
      <c r="K10" s="5">
        <v>4.6511627906976747</v>
      </c>
      <c r="L10" s="20" t="s">
        <v>89</v>
      </c>
    </row>
    <row r="11" spans="1:12">
      <c r="A11" t="s">
        <v>239</v>
      </c>
      <c r="B11">
        <v>26</v>
      </c>
      <c r="C11" s="5">
        <v>19.25925925925926</v>
      </c>
      <c r="D11" t="s">
        <v>247</v>
      </c>
      <c r="I11" t="s">
        <v>243</v>
      </c>
      <c r="J11">
        <v>54</v>
      </c>
      <c r="K11" s="5">
        <v>31.395348837209301</v>
      </c>
      <c r="L11" s="34" t="s">
        <v>41</v>
      </c>
    </row>
    <row r="12" spans="1:12">
      <c r="A12" t="s">
        <v>150</v>
      </c>
      <c r="B12">
        <v>18</v>
      </c>
      <c r="C12" s="5">
        <v>13.333333333333334</v>
      </c>
      <c r="D12" t="s">
        <v>308</v>
      </c>
      <c r="I12" t="s">
        <v>236</v>
      </c>
      <c r="J12">
        <v>2</v>
      </c>
      <c r="K12" s="5">
        <v>1.1627906976744187</v>
      </c>
    </row>
    <row r="13" spans="1:12">
      <c r="A13" t="s">
        <v>271</v>
      </c>
      <c r="B13">
        <v>18</v>
      </c>
      <c r="C13" s="5">
        <v>13.333333333333334</v>
      </c>
      <c r="D13" t="s">
        <v>281</v>
      </c>
      <c r="I13" t="s">
        <v>295</v>
      </c>
      <c r="J13">
        <v>58</v>
      </c>
      <c r="K13" s="5">
        <v>33.720930232558139</v>
      </c>
    </row>
    <row r="14" spans="1:12">
      <c r="A14" t="s">
        <v>64</v>
      </c>
      <c r="B14">
        <v>30</v>
      </c>
      <c r="C14" s="5">
        <v>22.222222222222221</v>
      </c>
      <c r="D14" t="s">
        <v>305</v>
      </c>
      <c r="I14" t="s">
        <v>125</v>
      </c>
      <c r="J14">
        <v>10</v>
      </c>
      <c r="K14" s="5">
        <v>5.8139534883720927</v>
      </c>
    </row>
    <row r="15" spans="1:12">
      <c r="A15" t="s">
        <v>126</v>
      </c>
      <c r="B15">
        <v>1</v>
      </c>
      <c r="C15" s="5">
        <v>0.74074074074074081</v>
      </c>
      <c r="D15" t="s">
        <v>127</v>
      </c>
      <c r="I15" t="s">
        <v>128</v>
      </c>
      <c r="J15">
        <v>1</v>
      </c>
      <c r="K15" s="5">
        <v>0.58139534883720934</v>
      </c>
    </row>
    <row r="16" spans="1:12">
      <c r="A16" t="s">
        <v>142</v>
      </c>
      <c r="B16">
        <v>8</v>
      </c>
      <c r="C16" s="5">
        <v>5.9259259259259265</v>
      </c>
      <c r="I16" s="4" t="s">
        <v>139</v>
      </c>
      <c r="J16" s="4">
        <v>9</v>
      </c>
      <c r="K16" s="6">
        <v>5.2325581395348841</v>
      </c>
    </row>
    <row r="17" spans="1:12">
      <c r="A17" t="s">
        <v>154</v>
      </c>
      <c r="B17">
        <v>3</v>
      </c>
      <c r="C17" s="5">
        <v>2.2222222222222223</v>
      </c>
      <c r="I17" t="s">
        <v>144</v>
      </c>
      <c r="J17">
        <v>172</v>
      </c>
      <c r="K17">
        <v>100</v>
      </c>
    </row>
    <row r="18" spans="1:12">
      <c r="A18" t="s">
        <v>295</v>
      </c>
      <c r="B18">
        <v>5</v>
      </c>
      <c r="C18" s="5">
        <v>3.7037037037037033</v>
      </c>
    </row>
    <row r="19" spans="1:12">
      <c r="A19" t="s">
        <v>309</v>
      </c>
      <c r="B19">
        <v>5</v>
      </c>
      <c r="C19" s="5">
        <v>3.7037037037037033</v>
      </c>
    </row>
    <row r="20" spans="1:12">
      <c r="A20" t="s">
        <v>129</v>
      </c>
      <c r="B20">
        <v>4</v>
      </c>
      <c r="C20" s="5">
        <v>2.9629629629629632</v>
      </c>
    </row>
    <row r="21" spans="1:12">
      <c r="A21" t="s">
        <v>131</v>
      </c>
      <c r="B21">
        <v>1</v>
      </c>
      <c r="C21" s="5">
        <v>0.74074074074074081</v>
      </c>
    </row>
    <row r="22" spans="1:12">
      <c r="A22" t="s">
        <v>261</v>
      </c>
      <c r="B22">
        <v>1</v>
      </c>
      <c r="C22" s="5">
        <v>0.74074074074074081</v>
      </c>
    </row>
    <row r="23" spans="1:12">
      <c r="A23" t="s">
        <v>67</v>
      </c>
      <c r="B23">
        <v>4</v>
      </c>
      <c r="C23" s="5">
        <v>2.9629629629629632</v>
      </c>
    </row>
    <row r="24" spans="1:12">
      <c r="A24" t="s">
        <v>69</v>
      </c>
      <c r="B24">
        <v>4</v>
      </c>
      <c r="C24" s="5">
        <v>2.9629629629629632</v>
      </c>
    </row>
    <row r="25" spans="1:12">
      <c r="A25" t="s">
        <v>282</v>
      </c>
      <c r="B25">
        <v>1</v>
      </c>
      <c r="C25" s="5">
        <v>0.74074074074074081</v>
      </c>
      <c r="I25" s="216" t="s">
        <v>130</v>
      </c>
      <c r="J25" s="216"/>
      <c r="K25" s="216"/>
    </row>
    <row r="26" spans="1:12">
      <c r="A26" t="s">
        <v>237</v>
      </c>
      <c r="B26">
        <v>2</v>
      </c>
      <c r="C26" s="5">
        <v>1.4814814814814816</v>
      </c>
      <c r="I26" s="30" t="s">
        <v>61</v>
      </c>
      <c r="J26" s="30"/>
      <c r="K26" s="30"/>
    </row>
    <row r="27" spans="1:12">
      <c r="A27" t="s">
        <v>280</v>
      </c>
      <c r="B27">
        <v>1</v>
      </c>
      <c r="C27" s="5">
        <v>0.74074074074074081</v>
      </c>
      <c r="I27" s="30" t="s">
        <v>66</v>
      </c>
      <c r="J27" s="30"/>
      <c r="K27" s="30"/>
    </row>
    <row r="28" spans="1:12">
      <c r="A28" t="s">
        <v>73</v>
      </c>
      <c r="B28">
        <v>2</v>
      </c>
      <c r="C28" s="5">
        <v>1.4814814814814816</v>
      </c>
      <c r="I28" s="30" t="s">
        <v>68</v>
      </c>
      <c r="J28" s="30"/>
      <c r="K28" s="30"/>
    </row>
    <row r="29" spans="1:12">
      <c r="A29" s="4" t="s">
        <v>318</v>
      </c>
      <c r="B29" s="4">
        <v>1</v>
      </c>
      <c r="C29" s="6">
        <v>0.74074074074074081</v>
      </c>
      <c r="L29" s="31" t="s">
        <v>235</v>
      </c>
    </row>
    <row r="30" spans="1:12">
      <c r="A30" t="s">
        <v>144</v>
      </c>
      <c r="B30">
        <v>135</v>
      </c>
      <c r="C30" s="5">
        <f>SUM(C11:C29)</f>
        <v>100.00000000000006</v>
      </c>
      <c r="I30" s="4" t="s">
        <v>232</v>
      </c>
      <c r="J30" s="4" t="s">
        <v>233</v>
      </c>
      <c r="K30" s="4" t="s">
        <v>234</v>
      </c>
      <c r="L30" s="30" t="s">
        <v>70</v>
      </c>
    </row>
    <row r="31" spans="1:12">
      <c r="I31" s="30" t="s">
        <v>294</v>
      </c>
      <c r="J31">
        <v>43</v>
      </c>
      <c r="K31" s="5">
        <v>38.738738738738739</v>
      </c>
      <c r="L31" s="30" t="s">
        <v>71</v>
      </c>
    </row>
    <row r="32" spans="1:12">
      <c r="I32" s="30" t="s">
        <v>143</v>
      </c>
      <c r="J32">
        <v>2</v>
      </c>
      <c r="K32" s="5">
        <v>1.8018018018018018</v>
      </c>
      <c r="L32" s="30" t="s">
        <v>72</v>
      </c>
    </row>
    <row r="33" spans="1:11">
      <c r="I33" s="30" t="s">
        <v>306</v>
      </c>
      <c r="J33">
        <v>1</v>
      </c>
      <c r="K33" s="5">
        <v>0.90090090090090091</v>
      </c>
    </row>
    <row r="34" spans="1:11">
      <c r="I34" s="30" t="s">
        <v>74</v>
      </c>
      <c r="J34">
        <v>2</v>
      </c>
      <c r="K34" s="5">
        <v>1.8018018018018018</v>
      </c>
    </row>
    <row r="35" spans="1:11">
      <c r="I35" s="30" t="s">
        <v>261</v>
      </c>
      <c r="J35">
        <v>3</v>
      </c>
      <c r="K35" s="5">
        <v>2.7027027027027026</v>
      </c>
    </row>
    <row r="36" spans="1:11">
      <c r="I36" s="30" t="s">
        <v>75</v>
      </c>
      <c r="J36">
        <v>15</v>
      </c>
      <c r="K36" s="5">
        <v>13.513513513513514</v>
      </c>
    </row>
    <row r="37" spans="1:11">
      <c r="A37" t="s">
        <v>215</v>
      </c>
      <c r="B37" t="s">
        <v>78</v>
      </c>
      <c r="I37" s="30" t="s">
        <v>142</v>
      </c>
      <c r="J37">
        <v>3</v>
      </c>
      <c r="K37" s="5">
        <v>2.7027027027027026</v>
      </c>
    </row>
    <row r="38" spans="1:11">
      <c r="A38" t="s">
        <v>217</v>
      </c>
      <c r="B38" t="s">
        <v>80</v>
      </c>
      <c r="I38" s="30" t="s">
        <v>76</v>
      </c>
      <c r="J38">
        <v>3</v>
      </c>
      <c r="K38" s="5">
        <v>2.7027027027027026</v>
      </c>
    </row>
    <row r="39" spans="1:11">
      <c r="A39" t="s">
        <v>220</v>
      </c>
      <c r="B39" t="s">
        <v>82</v>
      </c>
      <c r="I39" s="30" t="s">
        <v>77</v>
      </c>
      <c r="J39">
        <v>5</v>
      </c>
      <c r="K39" s="5">
        <v>4.5045045045045047</v>
      </c>
    </row>
    <row r="40" spans="1:11">
      <c r="A40" t="s">
        <v>222</v>
      </c>
      <c r="B40" t="s">
        <v>83</v>
      </c>
      <c r="I40" s="32" t="s">
        <v>271</v>
      </c>
      <c r="J40" s="4">
        <v>34</v>
      </c>
      <c r="K40" s="6">
        <v>30.630630630630627</v>
      </c>
    </row>
    <row r="41" spans="1:11">
      <c r="D41" s="14" t="s">
        <v>235</v>
      </c>
      <c r="J41">
        <v>111</v>
      </c>
    </row>
    <row r="42" spans="1:11">
      <c r="A42" s="4" t="s">
        <v>232</v>
      </c>
      <c r="B42" s="4" t="s">
        <v>233</v>
      </c>
      <c r="C42" s="4" t="s">
        <v>234</v>
      </c>
      <c r="D42" s="29" t="s">
        <v>279</v>
      </c>
    </row>
    <row r="43" spans="1:11">
      <c r="A43" t="s">
        <v>287</v>
      </c>
      <c r="B43">
        <v>4</v>
      </c>
      <c r="C43" s="5">
        <v>2.7397260273972601</v>
      </c>
      <c r="D43" s="29" t="s">
        <v>4</v>
      </c>
    </row>
    <row r="44" spans="1:11">
      <c r="A44" t="s">
        <v>67</v>
      </c>
      <c r="B44">
        <v>2</v>
      </c>
      <c r="C44" s="5">
        <v>1.3698630136986301</v>
      </c>
      <c r="D44" s="29" t="s">
        <v>237</v>
      </c>
    </row>
    <row r="45" spans="1:11">
      <c r="A45" t="s">
        <v>64</v>
      </c>
      <c r="B45">
        <v>18</v>
      </c>
      <c r="C45" s="5">
        <v>12.328767123287671</v>
      </c>
      <c r="D45" s="29" t="s">
        <v>308</v>
      </c>
    </row>
    <row r="46" spans="1:11">
      <c r="A46" t="s">
        <v>276</v>
      </c>
      <c r="B46">
        <v>20</v>
      </c>
      <c r="C46" s="5">
        <v>13.698630136986301</v>
      </c>
      <c r="D46" s="29" t="s">
        <v>243</v>
      </c>
    </row>
    <row r="47" spans="1:11">
      <c r="A47" t="s">
        <v>141</v>
      </c>
      <c r="B47">
        <v>11</v>
      </c>
      <c r="C47" s="5">
        <v>7.5342465753424657</v>
      </c>
      <c r="D47" s="29" t="s">
        <v>5</v>
      </c>
    </row>
    <row r="48" spans="1:11">
      <c r="A48" t="s">
        <v>306</v>
      </c>
      <c r="B48">
        <v>1</v>
      </c>
      <c r="C48" s="5">
        <v>0.68493150684931503</v>
      </c>
      <c r="D48" s="29" t="s">
        <v>319</v>
      </c>
    </row>
    <row r="49" spans="1:12">
      <c r="A49" t="s">
        <v>286</v>
      </c>
      <c r="B49">
        <v>1</v>
      </c>
      <c r="C49" s="5">
        <v>0.68493150684931503</v>
      </c>
      <c r="D49" s="29" t="s">
        <v>143</v>
      </c>
    </row>
    <row r="50" spans="1:12">
      <c r="A50" t="s">
        <v>236</v>
      </c>
      <c r="B50">
        <v>10</v>
      </c>
      <c r="C50" s="5">
        <v>6.8493150684931505</v>
      </c>
    </row>
    <row r="51" spans="1:12">
      <c r="A51" t="s">
        <v>261</v>
      </c>
      <c r="B51">
        <v>1</v>
      </c>
      <c r="C51" s="5">
        <v>0.68493150684931503</v>
      </c>
      <c r="I51" t="s">
        <v>79</v>
      </c>
    </row>
    <row r="52" spans="1:12">
      <c r="A52" t="s">
        <v>65</v>
      </c>
      <c r="B52">
        <v>4</v>
      </c>
      <c r="C52" s="5">
        <v>2.7397260273972601</v>
      </c>
      <c r="I52" t="s">
        <v>81</v>
      </c>
    </row>
    <row r="53" spans="1:12">
      <c r="A53" t="s">
        <v>209</v>
      </c>
      <c r="B53">
        <v>1</v>
      </c>
      <c r="C53" s="5">
        <v>0.68493150684931503</v>
      </c>
      <c r="I53" t="s">
        <v>62</v>
      </c>
    </row>
    <row r="54" spans="1:12">
      <c r="A54" t="s">
        <v>280</v>
      </c>
      <c r="B54">
        <v>3</v>
      </c>
      <c r="C54" s="5">
        <v>2.054794520547945</v>
      </c>
      <c r="I54" t="s">
        <v>2</v>
      </c>
    </row>
    <row r="55" spans="1:12">
      <c r="A55" t="s">
        <v>239</v>
      </c>
      <c r="B55">
        <v>23</v>
      </c>
      <c r="C55" s="5">
        <v>15.753424657534246</v>
      </c>
    </row>
    <row r="56" spans="1:12">
      <c r="A56" t="s">
        <v>309</v>
      </c>
      <c r="B56">
        <v>2</v>
      </c>
      <c r="C56" s="5">
        <v>1.3698630136986301</v>
      </c>
      <c r="I56" s="4" t="s">
        <v>3</v>
      </c>
      <c r="J56" s="4" t="s">
        <v>233</v>
      </c>
      <c r="K56" s="4" t="s">
        <v>234</v>
      </c>
      <c r="L56" s="4" t="s">
        <v>235</v>
      </c>
    </row>
    <row r="57" spans="1:12">
      <c r="A57" t="s">
        <v>281</v>
      </c>
      <c r="B57">
        <v>5</v>
      </c>
      <c r="C57" s="5">
        <v>3.4246575342465753</v>
      </c>
      <c r="I57" t="s">
        <v>304</v>
      </c>
      <c r="J57">
        <v>11</v>
      </c>
      <c r="K57" s="5">
        <v>6.3583815028901727</v>
      </c>
      <c r="L57" s="20" t="s">
        <v>238</v>
      </c>
    </row>
    <row r="58" spans="1:12">
      <c r="A58" s="4" t="s">
        <v>271</v>
      </c>
      <c r="B58" s="4">
        <v>40</v>
      </c>
      <c r="C58" s="6">
        <v>27.397260273972602</v>
      </c>
      <c r="I58" t="s">
        <v>307</v>
      </c>
      <c r="J58">
        <v>12</v>
      </c>
      <c r="K58" s="5">
        <v>6.9364161849710975</v>
      </c>
      <c r="L58" s="20" t="s">
        <v>127</v>
      </c>
    </row>
    <row r="59" spans="1:12">
      <c r="A59" t="s">
        <v>144</v>
      </c>
      <c r="B59">
        <v>146</v>
      </c>
      <c r="C59">
        <v>100.00000000000001</v>
      </c>
      <c r="I59" t="s">
        <v>294</v>
      </c>
      <c r="J59">
        <v>68</v>
      </c>
      <c r="K59" s="5">
        <v>39.306358381502889</v>
      </c>
      <c r="L59" s="20" t="s">
        <v>282</v>
      </c>
    </row>
    <row r="60" spans="1:12">
      <c r="I60" t="s">
        <v>143</v>
      </c>
      <c r="J60">
        <v>1</v>
      </c>
      <c r="K60" s="5">
        <v>0.57803468208092479</v>
      </c>
      <c r="L60" s="20" t="s">
        <v>142</v>
      </c>
    </row>
    <row r="61" spans="1:12">
      <c r="A61" t="s">
        <v>215</v>
      </c>
      <c r="B61" t="s">
        <v>13</v>
      </c>
      <c r="I61" t="s">
        <v>243</v>
      </c>
      <c r="J61">
        <v>10</v>
      </c>
      <c r="K61" s="5">
        <v>5.7803468208092488</v>
      </c>
      <c r="L61" s="20" t="s">
        <v>63</v>
      </c>
    </row>
    <row r="62" spans="1:12">
      <c r="A62" t="s">
        <v>217</v>
      </c>
      <c r="B62" t="s">
        <v>96</v>
      </c>
      <c r="I62" t="s">
        <v>6</v>
      </c>
      <c r="J62">
        <v>55</v>
      </c>
      <c r="K62" s="5">
        <v>31.79190751445087</v>
      </c>
    </row>
    <row r="63" spans="1:12">
      <c r="A63" t="s">
        <v>220</v>
      </c>
      <c r="B63" t="s">
        <v>97</v>
      </c>
      <c r="I63" t="s">
        <v>261</v>
      </c>
      <c r="J63">
        <v>2</v>
      </c>
      <c r="K63" s="5">
        <v>1.1560693641618496</v>
      </c>
    </row>
    <row r="64" spans="1:12">
      <c r="A64" t="s">
        <v>222</v>
      </c>
      <c r="B64" t="s">
        <v>98</v>
      </c>
      <c r="I64" t="s">
        <v>295</v>
      </c>
      <c r="J64">
        <v>5</v>
      </c>
      <c r="K64" s="5">
        <v>2.8901734104046244</v>
      </c>
    </row>
    <row r="65" spans="1:12">
      <c r="A65" s="9"/>
      <c r="B65" s="9"/>
      <c r="C65" s="9"/>
      <c r="I65" t="s">
        <v>7</v>
      </c>
      <c r="J65">
        <v>2</v>
      </c>
      <c r="K65" s="5">
        <v>1.1560693641618496</v>
      </c>
    </row>
    <row r="66" spans="1:12">
      <c r="A66" s="4" t="s">
        <v>232</v>
      </c>
      <c r="B66" s="4" t="s">
        <v>233</v>
      </c>
      <c r="C66" s="4" t="s">
        <v>234</v>
      </c>
      <c r="D66" s="4" t="s">
        <v>235</v>
      </c>
      <c r="I66" t="s">
        <v>8</v>
      </c>
      <c r="J66">
        <v>1</v>
      </c>
      <c r="K66" s="5">
        <v>0.57803468208092479</v>
      </c>
    </row>
    <row r="67" spans="1:12">
      <c r="A67" t="s">
        <v>311</v>
      </c>
      <c r="B67">
        <v>33</v>
      </c>
      <c r="C67">
        <v>25.2</v>
      </c>
      <c r="D67" t="s">
        <v>73</v>
      </c>
      <c r="I67" t="s">
        <v>309</v>
      </c>
      <c r="J67">
        <v>5</v>
      </c>
      <c r="K67" s="5">
        <v>2.8901734104046244</v>
      </c>
    </row>
    <row r="68" spans="1:12">
      <c r="A68" t="s">
        <v>236</v>
      </c>
      <c r="B68">
        <v>17</v>
      </c>
      <c r="C68">
        <v>13</v>
      </c>
      <c r="D68" t="s">
        <v>104</v>
      </c>
      <c r="I68" s="4" t="s">
        <v>310</v>
      </c>
      <c r="J68" s="4">
        <v>1</v>
      </c>
      <c r="K68" s="6">
        <v>0.57803468208092479</v>
      </c>
    </row>
    <row r="69" spans="1:12">
      <c r="A69" t="s">
        <v>8</v>
      </c>
      <c r="B69">
        <v>31</v>
      </c>
      <c r="C69">
        <v>25.2</v>
      </c>
      <c r="D69" t="s">
        <v>243</v>
      </c>
      <c r="J69">
        <v>173</v>
      </c>
      <c r="K69">
        <f>SUM(K57:K68)</f>
        <v>100.00000000000001</v>
      </c>
    </row>
    <row r="70" spans="1:12">
      <c r="A70" t="s">
        <v>261</v>
      </c>
      <c r="B70">
        <v>8</v>
      </c>
      <c r="C70">
        <v>6.1</v>
      </c>
      <c r="D70" t="s">
        <v>282</v>
      </c>
    </row>
    <row r="71" spans="1:12">
      <c r="A71" t="s">
        <v>65</v>
      </c>
      <c r="B71">
        <v>5</v>
      </c>
      <c r="C71">
        <v>3.8</v>
      </c>
      <c r="D71" t="s">
        <v>42</v>
      </c>
    </row>
    <row r="72" spans="1:12">
      <c r="A72" t="s">
        <v>43</v>
      </c>
      <c r="B72">
        <v>3</v>
      </c>
      <c r="C72">
        <v>2.2999999999999998</v>
      </c>
      <c r="D72" t="s">
        <v>44</v>
      </c>
    </row>
    <row r="73" spans="1:12">
      <c r="A73" t="s">
        <v>143</v>
      </c>
      <c r="B73">
        <v>6</v>
      </c>
      <c r="C73">
        <v>4.5999999999999996</v>
      </c>
    </row>
    <row r="74" spans="1:12">
      <c r="A74" t="s">
        <v>271</v>
      </c>
      <c r="B74">
        <v>9</v>
      </c>
      <c r="C74">
        <v>6.9</v>
      </c>
      <c r="I74" t="s">
        <v>215</v>
      </c>
      <c r="J74" t="s">
        <v>9</v>
      </c>
    </row>
    <row r="75" spans="1:12">
      <c r="A75" s="4" t="s">
        <v>276</v>
      </c>
      <c r="B75" s="4">
        <v>17</v>
      </c>
      <c r="C75" s="4">
        <v>13</v>
      </c>
      <c r="I75" t="s">
        <v>217</v>
      </c>
      <c r="J75" t="s">
        <v>10</v>
      </c>
    </row>
    <row r="76" spans="1:12">
      <c r="A76" t="s">
        <v>45</v>
      </c>
      <c r="B76">
        <v>131</v>
      </c>
      <c r="C76">
        <v>100.1</v>
      </c>
      <c r="I76" t="s">
        <v>220</v>
      </c>
      <c r="J76" t="s">
        <v>11</v>
      </c>
    </row>
    <row r="77" spans="1:12">
      <c r="I77" t="s">
        <v>222</v>
      </c>
      <c r="J77" t="s">
        <v>12</v>
      </c>
    </row>
    <row r="79" spans="1:12">
      <c r="I79" s="4" t="s">
        <v>232</v>
      </c>
      <c r="J79" s="4" t="s">
        <v>233</v>
      </c>
      <c r="K79" s="4" t="s">
        <v>234</v>
      </c>
      <c r="L79" s="4" t="s">
        <v>235</v>
      </c>
    </row>
    <row r="80" spans="1:12">
      <c r="I80" t="s">
        <v>276</v>
      </c>
      <c r="J80">
        <v>3</v>
      </c>
      <c r="K80" s="5">
        <v>2.7272727272727271</v>
      </c>
      <c r="L80" t="s">
        <v>1</v>
      </c>
    </row>
    <row r="81" spans="1:12">
      <c r="A81" t="s">
        <v>215</v>
      </c>
      <c r="B81" t="s">
        <v>46</v>
      </c>
      <c r="D81" t="s">
        <v>47</v>
      </c>
      <c r="I81" t="s">
        <v>99</v>
      </c>
      <c r="J81">
        <v>81</v>
      </c>
      <c r="K81" s="5">
        <v>73.636363636363626</v>
      </c>
      <c r="L81" t="s">
        <v>100</v>
      </c>
    </row>
    <row r="82" spans="1:12">
      <c r="A82" t="s">
        <v>217</v>
      </c>
      <c r="B82" t="s">
        <v>48</v>
      </c>
      <c r="I82" t="s">
        <v>101</v>
      </c>
      <c r="J82">
        <v>11</v>
      </c>
      <c r="K82" s="5">
        <v>10</v>
      </c>
      <c r="L82" t="s">
        <v>102</v>
      </c>
    </row>
    <row r="83" spans="1:12">
      <c r="A83" t="s">
        <v>220</v>
      </c>
      <c r="B83" t="s">
        <v>49</v>
      </c>
      <c r="I83" t="s">
        <v>103</v>
      </c>
      <c r="J83">
        <v>1</v>
      </c>
      <c r="K83" s="5">
        <v>0.90909090909090906</v>
      </c>
    </row>
    <row r="84" spans="1:12">
      <c r="A84" t="s">
        <v>222</v>
      </c>
      <c r="B84" t="s">
        <v>50</v>
      </c>
      <c r="I84" t="s">
        <v>295</v>
      </c>
      <c r="J84">
        <v>12</v>
      </c>
      <c r="K84" s="5">
        <v>10.909090909090908</v>
      </c>
    </row>
    <row r="85" spans="1:12">
      <c r="I85" t="s">
        <v>142</v>
      </c>
      <c r="J85">
        <v>1</v>
      </c>
      <c r="K85" s="5">
        <v>0.90909090909090906</v>
      </c>
    </row>
    <row r="86" spans="1:12">
      <c r="A86" s="4" t="s">
        <v>232</v>
      </c>
      <c r="B86" s="4" t="s">
        <v>233</v>
      </c>
      <c r="C86" s="4" t="s">
        <v>234</v>
      </c>
      <c r="D86" s="4" t="s">
        <v>235</v>
      </c>
      <c r="I86" s="4" t="s">
        <v>271</v>
      </c>
      <c r="J86" s="4">
        <v>1</v>
      </c>
      <c r="K86" s="6">
        <v>0.90909090909090906</v>
      </c>
    </row>
    <row r="87" spans="1:12">
      <c r="A87" t="s">
        <v>64</v>
      </c>
      <c r="B87">
        <v>26</v>
      </c>
      <c r="C87" s="5">
        <v>23.214285714285715</v>
      </c>
      <c r="D87" t="s">
        <v>152</v>
      </c>
      <c r="J87">
        <v>110</v>
      </c>
      <c r="K87">
        <v>99.999999999999986</v>
      </c>
    </row>
    <row r="88" spans="1:12">
      <c r="A88" t="s">
        <v>241</v>
      </c>
      <c r="B88">
        <v>31</v>
      </c>
      <c r="C88" s="5">
        <v>27.678571428571431</v>
      </c>
      <c r="D88" t="s">
        <v>237</v>
      </c>
    </row>
    <row r="89" spans="1:12">
      <c r="A89" t="s">
        <v>236</v>
      </c>
      <c r="B89">
        <v>4</v>
      </c>
      <c r="C89" s="5">
        <v>3.5714285714285712</v>
      </c>
      <c r="D89" t="s">
        <v>261</v>
      </c>
    </row>
    <row r="90" spans="1:12">
      <c r="A90" t="s">
        <v>239</v>
      </c>
      <c r="B90">
        <v>2</v>
      </c>
      <c r="C90" s="5">
        <v>1.7857142857142856</v>
      </c>
    </row>
    <row r="91" spans="1:12">
      <c r="A91" t="s">
        <v>51</v>
      </c>
      <c r="B91">
        <v>1</v>
      </c>
      <c r="C91" s="5">
        <v>0.89285714285714279</v>
      </c>
    </row>
    <row r="92" spans="1:12">
      <c r="A92" t="s">
        <v>309</v>
      </c>
      <c r="B92">
        <v>4</v>
      </c>
      <c r="C92" s="5">
        <v>3.5714285714285712</v>
      </c>
    </row>
    <row r="93" spans="1:12">
      <c r="A93" s="4" t="s">
        <v>139</v>
      </c>
      <c r="B93" s="4">
        <v>44</v>
      </c>
      <c r="C93" s="6">
        <v>39.285714285714285</v>
      </c>
    </row>
    <row r="94" spans="1:12">
      <c r="A94" t="s">
        <v>52</v>
      </c>
      <c r="B94">
        <v>112</v>
      </c>
      <c r="C94">
        <v>100</v>
      </c>
    </row>
    <row r="99" spans="1:3">
      <c r="A99" t="s">
        <v>215</v>
      </c>
      <c r="B99" t="s">
        <v>53</v>
      </c>
    </row>
    <row r="100" spans="1:3">
      <c r="A100" t="s">
        <v>217</v>
      </c>
      <c r="B100" t="s">
        <v>54</v>
      </c>
    </row>
    <row r="101" spans="1:3">
      <c r="A101" t="s">
        <v>220</v>
      </c>
      <c r="B101" t="s">
        <v>55</v>
      </c>
    </row>
    <row r="102" spans="1:3">
      <c r="A102" t="s">
        <v>222</v>
      </c>
      <c r="B102" t="s">
        <v>56</v>
      </c>
    </row>
    <row r="104" spans="1:3">
      <c r="A104" s="4" t="s">
        <v>232</v>
      </c>
      <c r="B104" s="4" t="s">
        <v>233</v>
      </c>
      <c r="C104" s="4" t="s">
        <v>234</v>
      </c>
    </row>
    <row r="105" spans="1:3">
      <c r="A105" t="s">
        <v>57</v>
      </c>
      <c r="B105">
        <v>4</v>
      </c>
      <c r="C105" s="5">
        <v>3.5398230088495577</v>
      </c>
    </row>
    <row r="106" spans="1:3">
      <c r="A106" t="s">
        <v>275</v>
      </c>
      <c r="B106">
        <v>27</v>
      </c>
      <c r="C106" s="5">
        <v>23.893805309734514</v>
      </c>
    </row>
    <row r="107" spans="1:3">
      <c r="A107" t="s">
        <v>150</v>
      </c>
      <c r="B107">
        <v>30</v>
      </c>
      <c r="C107" s="5">
        <v>26.548672566371685</v>
      </c>
    </row>
    <row r="108" spans="1:3">
      <c r="A108" t="s">
        <v>65</v>
      </c>
      <c r="B108">
        <v>1</v>
      </c>
      <c r="C108" s="5">
        <v>0.88495575221238942</v>
      </c>
    </row>
    <row r="109" spans="1:3">
      <c r="A109" t="s">
        <v>318</v>
      </c>
      <c r="B109">
        <v>7</v>
      </c>
      <c r="C109" s="5">
        <v>6.1946902654867255</v>
      </c>
    </row>
    <row r="110" spans="1:3">
      <c r="A110" t="s">
        <v>285</v>
      </c>
      <c r="B110">
        <v>2</v>
      </c>
      <c r="C110" s="5">
        <v>1.7699115044247788</v>
      </c>
    </row>
    <row r="111" spans="1:3">
      <c r="A111" t="s">
        <v>239</v>
      </c>
      <c r="B111">
        <v>9</v>
      </c>
      <c r="C111" s="5">
        <v>7.9646017699115044</v>
      </c>
    </row>
    <row r="112" spans="1:3">
      <c r="A112" s="4" t="s">
        <v>139</v>
      </c>
      <c r="B112" s="4">
        <v>33</v>
      </c>
      <c r="C112" s="6">
        <v>29.20353982300885</v>
      </c>
    </row>
    <row r="113" spans="1:4">
      <c r="A113" t="s">
        <v>58</v>
      </c>
      <c r="B113">
        <v>113</v>
      </c>
      <c r="C113">
        <v>100.00000000000001</v>
      </c>
    </row>
    <row r="116" spans="1:4">
      <c r="A116" t="s">
        <v>215</v>
      </c>
      <c r="B116" t="s">
        <v>59</v>
      </c>
    </row>
    <row r="117" spans="1:4">
      <c r="A117" t="s">
        <v>217</v>
      </c>
      <c r="B117" t="s">
        <v>40</v>
      </c>
    </row>
    <row r="118" spans="1:4">
      <c r="A118" t="s">
        <v>220</v>
      </c>
      <c r="B118" t="s">
        <v>39</v>
      </c>
    </row>
    <row r="119" spans="1:4">
      <c r="A119" t="s">
        <v>222</v>
      </c>
      <c r="B119" t="s">
        <v>60</v>
      </c>
    </row>
    <row r="121" spans="1:4">
      <c r="A121" s="4" t="s">
        <v>232</v>
      </c>
      <c r="B121" s="4" t="s">
        <v>233</v>
      </c>
      <c r="C121" s="4" t="s">
        <v>234</v>
      </c>
      <c r="D121" s="4" t="s">
        <v>235</v>
      </c>
    </row>
    <row r="122" spans="1:4">
      <c r="A122" t="s">
        <v>73</v>
      </c>
      <c r="B122">
        <v>23</v>
      </c>
      <c r="C122" s="5">
        <v>17.037037037037038</v>
      </c>
      <c r="D122" t="s">
        <v>309</v>
      </c>
    </row>
    <row r="123" spans="1:4">
      <c r="A123" t="s">
        <v>238</v>
      </c>
      <c r="B123">
        <v>11</v>
      </c>
      <c r="C123" s="5">
        <v>8.1481481481481488</v>
      </c>
      <c r="D123" t="s">
        <v>261</v>
      </c>
    </row>
    <row r="124" spans="1:4">
      <c r="A124" t="s">
        <v>305</v>
      </c>
      <c r="B124">
        <v>1</v>
      </c>
      <c r="C124" s="5">
        <v>0.74074074074074081</v>
      </c>
      <c r="D124" t="s">
        <v>318</v>
      </c>
    </row>
    <row r="125" spans="1:4">
      <c r="A125" t="s">
        <v>276</v>
      </c>
      <c r="B125">
        <v>40</v>
      </c>
      <c r="C125" s="5">
        <v>29.629629629629626</v>
      </c>
      <c r="D125" t="s">
        <v>127</v>
      </c>
    </row>
    <row r="126" spans="1:4">
      <c r="A126" t="s">
        <v>237</v>
      </c>
      <c r="B126">
        <v>2</v>
      </c>
      <c r="C126" s="5">
        <v>1.4814814814814816</v>
      </c>
      <c r="D126" t="s">
        <v>70</v>
      </c>
    </row>
    <row r="127" spans="1:4">
      <c r="A127" t="s">
        <v>308</v>
      </c>
      <c r="B127">
        <v>1</v>
      </c>
      <c r="C127" s="5">
        <v>0.74074074074074081</v>
      </c>
      <c r="D127" t="s">
        <v>142</v>
      </c>
    </row>
    <row r="128" spans="1:4">
      <c r="A128" t="s">
        <v>295</v>
      </c>
      <c r="B128">
        <v>11</v>
      </c>
      <c r="C128" s="5">
        <v>8.1481481481481488</v>
      </c>
      <c r="D128" t="s">
        <v>177</v>
      </c>
    </row>
    <row r="129" spans="1:3">
      <c r="A129" t="s">
        <v>318</v>
      </c>
      <c r="B129">
        <v>7</v>
      </c>
      <c r="C129" s="5">
        <v>5.1851851851851851</v>
      </c>
    </row>
    <row r="130" spans="1:3">
      <c r="A130" t="s">
        <v>239</v>
      </c>
      <c r="B130">
        <v>23</v>
      </c>
      <c r="C130" s="5">
        <v>17.037037037037038</v>
      </c>
    </row>
    <row r="131" spans="1:3">
      <c r="A131" s="4" t="s">
        <v>284</v>
      </c>
      <c r="B131" s="4">
        <v>16</v>
      </c>
      <c r="C131" s="6">
        <v>11.851851851851853</v>
      </c>
    </row>
    <row r="132" spans="1:3">
      <c r="A132" t="s">
        <v>144</v>
      </c>
      <c r="B132">
        <v>135</v>
      </c>
    </row>
  </sheetData>
  <mergeCells count="1">
    <mergeCell ref="I25:K25"/>
  </mergeCells>
  <phoneticPr fontId="4" type="noConversion"/>
  <pageMargins left="0.59722222222222221" right="0.59722222222222221" top="1" bottom="1" header="0.5" footer="0.5"/>
  <pageSetup orientation="portrait" horizontalDpi="4294967292" verticalDpi="4294967292"/>
  <headerFooter alignWithMargins="0"/>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14"/>
  <sheetViews>
    <sheetView zoomScaleNormal="100" workbookViewId="0">
      <selection activeCell="B100" sqref="B100"/>
    </sheetView>
  </sheetViews>
  <sheetFormatPr defaultColWidth="9.875" defaultRowHeight="12.75"/>
  <cols>
    <col min="1" max="1" width="21" customWidth="1"/>
    <col min="3" max="3" width="7.125" customWidth="1"/>
    <col min="6" max="6" width="13.5" customWidth="1"/>
    <col min="7" max="7" width="15.375" customWidth="1"/>
  </cols>
  <sheetData>
    <row r="1" spans="1:11">
      <c r="A1" t="s">
        <v>342</v>
      </c>
      <c r="B1" t="s">
        <v>343</v>
      </c>
    </row>
    <row r="2" spans="1:11">
      <c r="A2" s="2">
        <v>36097</v>
      </c>
      <c r="C2" t="s">
        <v>108</v>
      </c>
      <c r="G2" s="1" t="s">
        <v>214</v>
      </c>
      <c r="H2" s="1"/>
      <c r="I2" s="1"/>
    </row>
    <row r="4" spans="1:11">
      <c r="A4" s="1" t="s">
        <v>216</v>
      </c>
      <c r="B4" s="1"/>
      <c r="C4" s="1"/>
      <c r="G4" t="s">
        <v>330</v>
      </c>
      <c r="H4" s="35">
        <v>36097</v>
      </c>
    </row>
    <row r="5" spans="1:11">
      <c r="A5" t="s">
        <v>330</v>
      </c>
      <c r="B5" s="35">
        <v>36097</v>
      </c>
      <c r="G5" t="s">
        <v>352</v>
      </c>
      <c r="H5" s="40">
        <v>11</v>
      </c>
    </row>
    <row r="6" spans="1:11">
      <c r="A6" t="s">
        <v>331</v>
      </c>
      <c r="G6" t="s">
        <v>215</v>
      </c>
      <c r="H6" t="s">
        <v>29</v>
      </c>
    </row>
    <row r="7" spans="1:11">
      <c r="A7" t="s">
        <v>215</v>
      </c>
      <c r="B7" t="s">
        <v>197</v>
      </c>
      <c r="G7" t="s">
        <v>217</v>
      </c>
      <c r="H7" t="s">
        <v>268</v>
      </c>
      <c r="K7" t="s">
        <v>269</v>
      </c>
    </row>
    <row r="8" spans="1:11">
      <c r="A8" t="s">
        <v>198</v>
      </c>
      <c r="G8" t="s">
        <v>220</v>
      </c>
      <c r="H8" t="s">
        <v>30</v>
      </c>
    </row>
    <row r="9" spans="1:11">
      <c r="A9" t="s">
        <v>0</v>
      </c>
      <c r="G9" t="s">
        <v>222</v>
      </c>
      <c r="H9" t="s">
        <v>332</v>
      </c>
    </row>
    <row r="10" spans="1:11">
      <c r="A10" t="s">
        <v>222</v>
      </c>
      <c r="B10" t="s">
        <v>199</v>
      </c>
    </row>
    <row r="11" spans="1:11">
      <c r="G11" s="4" t="s">
        <v>200</v>
      </c>
      <c r="H11" s="4" t="s">
        <v>233</v>
      </c>
      <c r="I11" s="4" t="s">
        <v>234</v>
      </c>
    </row>
    <row r="12" spans="1:11">
      <c r="A12" s="4" t="s">
        <v>200</v>
      </c>
      <c r="B12" s="4" t="s">
        <v>233</v>
      </c>
      <c r="C12" s="4" t="s">
        <v>173</v>
      </c>
      <c r="D12" s="4" t="s">
        <v>235</v>
      </c>
      <c r="G12" t="s">
        <v>150</v>
      </c>
      <c r="H12">
        <v>3</v>
      </c>
      <c r="I12" s="5">
        <f>H12/H$19*100</f>
        <v>1.5957446808510638</v>
      </c>
      <c r="J12" s="4" t="s">
        <v>235</v>
      </c>
    </row>
    <row r="13" spans="1:11">
      <c r="A13" s="3" t="s">
        <v>201</v>
      </c>
      <c r="B13">
        <v>13</v>
      </c>
      <c r="C13" s="5">
        <f t="shared" ref="C13:C18" si="0">B13/B$19*100</f>
        <v>10.317460317460316</v>
      </c>
      <c r="D13" t="s">
        <v>309</v>
      </c>
      <c r="G13" s="41" t="s">
        <v>295</v>
      </c>
      <c r="H13">
        <v>54</v>
      </c>
      <c r="I13" s="5">
        <f t="shared" ref="I13:I18" si="1">H13/H$19*100</f>
        <v>28.723404255319153</v>
      </c>
      <c r="J13" t="s">
        <v>333</v>
      </c>
    </row>
    <row r="14" spans="1:11">
      <c r="A14" s="3" t="s">
        <v>239</v>
      </c>
      <c r="B14">
        <v>67</v>
      </c>
      <c r="C14" s="5">
        <f t="shared" si="0"/>
        <v>53.174603174603178</v>
      </c>
      <c r="D14" t="s">
        <v>142</v>
      </c>
      <c r="G14" s="20" t="s">
        <v>260</v>
      </c>
      <c r="H14">
        <v>90</v>
      </c>
      <c r="I14" s="5">
        <f t="shared" si="1"/>
        <v>47.872340425531917</v>
      </c>
    </row>
    <row r="15" spans="1:11">
      <c r="A15" s="3" t="s">
        <v>238</v>
      </c>
      <c r="B15">
        <v>21</v>
      </c>
      <c r="C15" s="5">
        <f t="shared" si="0"/>
        <v>16.666666666666664</v>
      </c>
      <c r="D15" t="s">
        <v>143</v>
      </c>
      <c r="G15" s="29" t="s">
        <v>28</v>
      </c>
      <c r="H15">
        <v>25</v>
      </c>
      <c r="I15" s="5">
        <f t="shared" si="1"/>
        <v>13.297872340425531</v>
      </c>
    </row>
    <row r="16" spans="1:11">
      <c r="A16" s="3" t="s">
        <v>276</v>
      </c>
      <c r="B16">
        <v>18</v>
      </c>
      <c r="C16" s="5">
        <f t="shared" si="0"/>
        <v>14.285714285714285</v>
      </c>
      <c r="D16" t="s">
        <v>127</v>
      </c>
      <c r="G16" s="29" t="s">
        <v>334</v>
      </c>
      <c r="H16">
        <v>3</v>
      </c>
      <c r="I16" s="5">
        <f t="shared" si="1"/>
        <v>1.5957446808510638</v>
      </c>
    </row>
    <row r="17" spans="1:12">
      <c r="A17" s="3" t="s">
        <v>237</v>
      </c>
      <c r="B17">
        <v>3</v>
      </c>
      <c r="C17" s="5">
        <f t="shared" si="0"/>
        <v>2.3809523809523809</v>
      </c>
      <c r="D17" t="s">
        <v>202</v>
      </c>
      <c r="G17" s="29" t="s">
        <v>335</v>
      </c>
      <c r="H17">
        <v>11</v>
      </c>
      <c r="I17" s="5">
        <f t="shared" si="1"/>
        <v>5.8510638297872344</v>
      </c>
    </row>
    <row r="18" spans="1:12">
      <c r="A18" s="44" t="s">
        <v>294</v>
      </c>
      <c r="B18" s="4">
        <v>4</v>
      </c>
      <c r="C18" s="6">
        <f t="shared" si="0"/>
        <v>3.1746031746031744</v>
      </c>
      <c r="D18" t="s">
        <v>203</v>
      </c>
      <c r="G18" s="47" t="s">
        <v>138</v>
      </c>
      <c r="H18" s="4">
        <v>2</v>
      </c>
      <c r="I18" s="6">
        <f t="shared" si="1"/>
        <v>1.0638297872340425</v>
      </c>
    </row>
    <row r="19" spans="1:12">
      <c r="A19" s="3" t="s">
        <v>204</v>
      </c>
      <c r="B19">
        <f>SUM(B13:B18)</f>
        <v>126</v>
      </c>
      <c r="C19">
        <f>SUM(C13:C18)</f>
        <v>99.999999999999986</v>
      </c>
      <c r="D19" t="s">
        <v>205</v>
      </c>
      <c r="G19" s="29" t="s">
        <v>15</v>
      </c>
      <c r="H19">
        <f>SUM(H12:H18)</f>
        <v>188</v>
      </c>
      <c r="I19">
        <f>SUM(I12:I18)</f>
        <v>100.00000000000001</v>
      </c>
    </row>
    <row r="20" spans="1:12" s="29" customFormat="1" ht="13.5" thickBot="1">
      <c r="A20" s="3"/>
      <c r="B20"/>
      <c r="C20"/>
      <c r="D20"/>
      <c r="E20"/>
      <c r="F20"/>
      <c r="G20" s="37"/>
      <c r="H20" s="37"/>
      <c r="I20" s="37"/>
      <c r="J20" s="37"/>
      <c r="K20" s="37"/>
      <c r="L20"/>
    </row>
    <row r="21" spans="1:12" ht="13.5" thickBot="1">
      <c r="A21" s="36"/>
      <c r="B21" s="36"/>
      <c r="C21" s="36"/>
      <c r="D21" s="36"/>
      <c r="E21" s="36"/>
      <c r="F21" s="29"/>
      <c r="G21" t="s">
        <v>330</v>
      </c>
      <c r="H21" s="42">
        <v>36097</v>
      </c>
    </row>
    <row r="22" spans="1:12">
      <c r="A22" t="s">
        <v>206</v>
      </c>
      <c r="G22" t="s">
        <v>352</v>
      </c>
      <c r="H22" s="43" t="s">
        <v>368</v>
      </c>
    </row>
    <row r="23" spans="1:12">
      <c r="A23" t="s">
        <v>346</v>
      </c>
      <c r="G23" t="s">
        <v>215</v>
      </c>
      <c r="H23" t="s">
        <v>336</v>
      </c>
    </row>
    <row r="24" spans="1:12">
      <c r="A24" t="s">
        <v>347</v>
      </c>
      <c r="G24" t="s">
        <v>217</v>
      </c>
      <c r="H24" s="27" t="s">
        <v>337</v>
      </c>
      <c r="J24" t="s">
        <v>338</v>
      </c>
    </row>
    <row r="25" spans="1:12">
      <c r="A25" t="s">
        <v>348</v>
      </c>
      <c r="G25" t="s">
        <v>220</v>
      </c>
      <c r="H25" t="s">
        <v>27</v>
      </c>
    </row>
    <row r="26" spans="1:12">
      <c r="A26" t="s">
        <v>349</v>
      </c>
      <c r="G26" t="s">
        <v>222</v>
      </c>
      <c r="H26" t="s">
        <v>339</v>
      </c>
    </row>
    <row r="27" spans="1:12">
      <c r="A27" t="s">
        <v>350</v>
      </c>
    </row>
    <row r="28" spans="1:12">
      <c r="G28" t="s">
        <v>200</v>
      </c>
      <c r="H28" s="4" t="s">
        <v>233</v>
      </c>
      <c r="I28" s="4" t="s">
        <v>234</v>
      </c>
      <c r="J28" s="4" t="s">
        <v>235</v>
      </c>
    </row>
    <row r="29" spans="1:12">
      <c r="A29" s="4" t="s">
        <v>200</v>
      </c>
      <c r="B29" s="4" t="s">
        <v>233</v>
      </c>
      <c r="C29" s="4" t="s">
        <v>173</v>
      </c>
      <c r="D29" s="4" t="s">
        <v>235</v>
      </c>
      <c r="G29" t="s">
        <v>261</v>
      </c>
      <c r="H29">
        <v>3</v>
      </c>
      <c r="I29" s="5">
        <f>H29/H$40*100</f>
        <v>2.1276595744680851</v>
      </c>
      <c r="J29" t="s">
        <v>265</v>
      </c>
    </row>
    <row r="30" spans="1:12">
      <c r="A30" t="s">
        <v>251</v>
      </c>
      <c r="B30">
        <v>42</v>
      </c>
      <c r="C30" s="5">
        <f>B30/B$37*100</f>
        <v>38.532110091743121</v>
      </c>
      <c r="D30" t="s">
        <v>304</v>
      </c>
      <c r="G30" t="s">
        <v>294</v>
      </c>
      <c r="H30">
        <v>58</v>
      </c>
      <c r="I30" s="5">
        <f t="shared" ref="I30:I39" si="2">H30/H$40*100</f>
        <v>41.134751773049643</v>
      </c>
    </row>
    <row r="31" spans="1:12">
      <c r="A31" t="s">
        <v>238</v>
      </c>
      <c r="B31">
        <v>47</v>
      </c>
      <c r="C31" s="5">
        <f t="shared" ref="C31:C36" si="3">B31/B$37*100</f>
        <v>43.119266055045877</v>
      </c>
      <c r="G31" t="s">
        <v>280</v>
      </c>
      <c r="H31">
        <v>5</v>
      </c>
      <c r="I31" s="5">
        <f t="shared" si="2"/>
        <v>3.5460992907801421</v>
      </c>
    </row>
    <row r="32" spans="1:12">
      <c r="A32" t="s">
        <v>351</v>
      </c>
      <c r="B32">
        <v>3</v>
      </c>
      <c r="C32" s="5">
        <f t="shared" si="3"/>
        <v>2.7522935779816518</v>
      </c>
      <c r="G32" t="s">
        <v>309</v>
      </c>
      <c r="H32">
        <v>12</v>
      </c>
      <c r="I32" s="5">
        <f t="shared" si="2"/>
        <v>8.5106382978723403</v>
      </c>
    </row>
    <row r="33" spans="1:9">
      <c r="A33" t="s">
        <v>294</v>
      </c>
      <c r="B33">
        <v>5</v>
      </c>
      <c r="C33" s="5">
        <f t="shared" si="3"/>
        <v>4.5871559633027523</v>
      </c>
      <c r="G33" t="s">
        <v>142</v>
      </c>
      <c r="H33">
        <v>2</v>
      </c>
      <c r="I33" s="5">
        <f t="shared" si="2"/>
        <v>1.4184397163120568</v>
      </c>
    </row>
    <row r="34" spans="1:9">
      <c r="A34" t="s">
        <v>309</v>
      </c>
      <c r="B34">
        <v>5</v>
      </c>
      <c r="C34" s="5">
        <f t="shared" si="3"/>
        <v>4.5871559633027523</v>
      </c>
      <c r="G34" t="s">
        <v>295</v>
      </c>
      <c r="H34">
        <v>18</v>
      </c>
      <c r="I34" s="5">
        <f t="shared" si="2"/>
        <v>12.76595744680851</v>
      </c>
    </row>
    <row r="35" spans="1:9">
      <c r="A35" t="s">
        <v>237</v>
      </c>
      <c r="B35">
        <v>2</v>
      </c>
      <c r="C35" s="5">
        <f t="shared" si="3"/>
        <v>1.834862385321101</v>
      </c>
      <c r="G35" t="s">
        <v>276</v>
      </c>
      <c r="H35">
        <v>19</v>
      </c>
      <c r="I35" s="5">
        <f t="shared" si="2"/>
        <v>13.475177304964539</v>
      </c>
    </row>
    <row r="36" spans="1:9">
      <c r="A36" s="4" t="s">
        <v>239</v>
      </c>
      <c r="B36" s="4">
        <v>5</v>
      </c>
      <c r="C36" s="6">
        <f t="shared" si="3"/>
        <v>4.5871559633027523</v>
      </c>
      <c r="G36" t="s">
        <v>340</v>
      </c>
      <c r="H36">
        <v>3</v>
      </c>
      <c r="I36" s="5">
        <f t="shared" si="2"/>
        <v>2.1276595744680851</v>
      </c>
    </row>
    <row r="37" spans="1:9">
      <c r="A37" t="s">
        <v>14</v>
      </c>
      <c r="B37">
        <f>SUM(B30:B36)</f>
        <v>109</v>
      </c>
      <c r="C37">
        <f>SUM(C30:C36)</f>
        <v>100</v>
      </c>
      <c r="G37" t="s">
        <v>138</v>
      </c>
      <c r="H37">
        <v>6</v>
      </c>
      <c r="I37" s="5">
        <f t="shared" si="2"/>
        <v>4.2553191489361701</v>
      </c>
    </row>
    <row r="38" spans="1:9" ht="13.5" thickBot="1">
      <c r="A38" s="37"/>
      <c r="B38" s="37"/>
      <c r="C38" s="37"/>
      <c r="D38" s="37"/>
      <c r="E38" s="37"/>
      <c r="G38" t="s">
        <v>341</v>
      </c>
      <c r="H38">
        <v>6</v>
      </c>
      <c r="I38" s="5">
        <f t="shared" si="2"/>
        <v>4.2553191489361701</v>
      </c>
    </row>
    <row r="39" spans="1:9">
      <c r="A39" t="s">
        <v>330</v>
      </c>
      <c r="B39" s="38">
        <v>36097</v>
      </c>
      <c r="G39" s="4" t="s">
        <v>304</v>
      </c>
      <c r="H39" s="4">
        <v>9</v>
      </c>
      <c r="I39" s="6">
        <f t="shared" si="2"/>
        <v>6.3829787234042552</v>
      </c>
    </row>
    <row r="40" spans="1:9">
      <c r="A40" t="s">
        <v>352</v>
      </c>
      <c r="B40" s="39" t="s">
        <v>353</v>
      </c>
      <c r="G40" t="s">
        <v>26</v>
      </c>
      <c r="H40">
        <f>SUM(H29:H39)</f>
        <v>141</v>
      </c>
      <c r="I40">
        <f>SUM(I29:I39)</f>
        <v>99.999999999999972</v>
      </c>
    </row>
    <row r="41" spans="1:9">
      <c r="A41" t="s">
        <v>215</v>
      </c>
      <c r="B41" s="40" t="s">
        <v>354</v>
      </c>
    </row>
    <row r="42" spans="1:9">
      <c r="A42" t="s">
        <v>217</v>
      </c>
      <c r="B42" t="s">
        <v>355</v>
      </c>
    </row>
    <row r="43" spans="1:9">
      <c r="A43" t="s">
        <v>220</v>
      </c>
      <c r="B43" t="s">
        <v>356</v>
      </c>
    </row>
    <row r="44" spans="1:9">
      <c r="A44" t="s">
        <v>222</v>
      </c>
      <c r="B44" t="s">
        <v>357</v>
      </c>
    </row>
    <row r="46" spans="1:9">
      <c r="A46" s="4" t="s">
        <v>200</v>
      </c>
      <c r="B46" s="4" t="s">
        <v>233</v>
      </c>
      <c r="C46" s="4" t="s">
        <v>234</v>
      </c>
      <c r="D46" s="4" t="s">
        <v>235</v>
      </c>
    </row>
    <row r="47" spans="1:9">
      <c r="A47" t="s">
        <v>150</v>
      </c>
      <c r="B47" s="39">
        <v>38</v>
      </c>
      <c r="C47" s="5">
        <f>B47/B$52*100</f>
        <v>32.478632478632477</v>
      </c>
      <c r="D47" s="29" t="s">
        <v>358</v>
      </c>
    </row>
    <row r="48" spans="1:9">
      <c r="A48" s="29" t="s">
        <v>359</v>
      </c>
      <c r="B48" s="39">
        <v>43</v>
      </c>
      <c r="C48" s="5">
        <f>B48/B$52*100</f>
        <v>36.752136752136757</v>
      </c>
      <c r="D48" s="29" t="s">
        <v>360</v>
      </c>
    </row>
    <row r="49" spans="1:5">
      <c r="A49" s="29" t="s">
        <v>16</v>
      </c>
      <c r="B49" s="39">
        <v>30</v>
      </c>
      <c r="C49" s="5">
        <f>B49/B$52*100</f>
        <v>25.641025641025639</v>
      </c>
      <c r="D49" s="29" t="s">
        <v>361</v>
      </c>
    </row>
    <row r="50" spans="1:5">
      <c r="A50" s="29" t="s">
        <v>362</v>
      </c>
      <c r="B50" s="39">
        <v>4</v>
      </c>
      <c r="C50" s="5">
        <f>B50/B$52*100</f>
        <v>3.4188034188034191</v>
      </c>
    </row>
    <row r="51" spans="1:5">
      <c r="A51" s="14" t="s">
        <v>140</v>
      </c>
      <c r="B51" s="45">
        <v>2</v>
      </c>
      <c r="C51" s="6">
        <f>B51/B$52*100</f>
        <v>1.7094017094017095</v>
      </c>
    </row>
    <row r="52" spans="1:5">
      <c r="A52" s="29" t="s">
        <v>15</v>
      </c>
      <c r="B52">
        <f>SUM(B47:B51)</f>
        <v>117</v>
      </c>
      <c r="C52">
        <f>SUM(C47:C51)</f>
        <v>99.999999999999986</v>
      </c>
    </row>
    <row r="53" spans="1:5" ht="13.5" thickBot="1">
      <c r="A53" s="37"/>
      <c r="B53" s="37"/>
      <c r="C53" s="37"/>
      <c r="D53" s="37"/>
      <c r="E53" s="37"/>
    </row>
    <row r="54" spans="1:5">
      <c r="A54" t="s">
        <v>330</v>
      </c>
      <c r="B54" s="35">
        <v>36097</v>
      </c>
    </row>
    <row r="55" spans="1:5">
      <c r="A55" t="s">
        <v>352</v>
      </c>
      <c r="B55" s="39">
        <v>12</v>
      </c>
    </row>
    <row r="56" spans="1:5">
      <c r="A56" t="s">
        <v>215</v>
      </c>
      <c r="B56" t="s">
        <v>17</v>
      </c>
    </row>
    <row r="57" spans="1:5">
      <c r="A57" t="s">
        <v>217</v>
      </c>
      <c r="B57" t="s">
        <v>363</v>
      </c>
    </row>
    <row r="58" spans="1:5">
      <c r="A58" t="s">
        <v>220</v>
      </c>
      <c r="B58" t="s">
        <v>25</v>
      </c>
    </row>
    <row r="59" spans="1:5">
      <c r="A59" t="s">
        <v>222</v>
      </c>
      <c r="B59" t="s">
        <v>364</v>
      </c>
    </row>
    <row r="61" spans="1:5">
      <c r="A61" s="4" t="s">
        <v>200</v>
      </c>
      <c r="B61" s="4" t="s">
        <v>345</v>
      </c>
      <c r="C61" s="4" t="s">
        <v>234</v>
      </c>
      <c r="D61" s="4" t="s">
        <v>235</v>
      </c>
    </row>
    <row r="62" spans="1:5">
      <c r="A62" t="s">
        <v>311</v>
      </c>
      <c r="B62">
        <v>48</v>
      </c>
      <c r="C62" s="5">
        <f>B62/B$67*100</f>
        <v>42.477876106194692</v>
      </c>
      <c r="D62" s="29" t="s">
        <v>305</v>
      </c>
    </row>
    <row r="63" spans="1:5">
      <c r="A63" t="s">
        <v>294</v>
      </c>
      <c r="B63">
        <v>5</v>
      </c>
      <c r="C63" s="5">
        <f>B63/B$67*100</f>
        <v>4.4247787610619467</v>
      </c>
      <c r="D63" s="29" t="s">
        <v>239</v>
      </c>
    </row>
    <row r="64" spans="1:5">
      <c r="A64" t="s">
        <v>344</v>
      </c>
      <c r="B64">
        <v>52</v>
      </c>
      <c r="C64" s="5">
        <f>B64/B$67*100</f>
        <v>46.017699115044245</v>
      </c>
      <c r="D64" s="29" t="s">
        <v>295</v>
      </c>
    </row>
    <row r="65" spans="1:4">
      <c r="A65" t="s">
        <v>141</v>
      </c>
      <c r="B65">
        <v>4</v>
      </c>
      <c r="C65" s="5">
        <f>B65/B$67*100</f>
        <v>3.5398230088495577</v>
      </c>
      <c r="D65" s="29" t="s">
        <v>365</v>
      </c>
    </row>
    <row r="66" spans="1:4">
      <c r="A66" s="4" t="s">
        <v>366</v>
      </c>
      <c r="B66" s="4">
        <v>4</v>
      </c>
      <c r="C66" s="6">
        <f>B66/B$67*100</f>
        <v>3.5398230088495577</v>
      </c>
      <c r="D66" s="29" t="s">
        <v>282</v>
      </c>
    </row>
    <row r="67" spans="1:4">
      <c r="A67" s="46" t="s">
        <v>18</v>
      </c>
      <c r="B67">
        <f>SUM(B62:B66)</f>
        <v>113</v>
      </c>
      <c r="C67">
        <f>SUM(C62:C66)</f>
        <v>99.999999999999986</v>
      </c>
      <c r="D67" s="29" t="s">
        <v>283</v>
      </c>
    </row>
    <row r="68" spans="1:4" ht="13.5" thickBot="1">
      <c r="A68" s="37"/>
      <c r="B68" s="37"/>
      <c r="C68" s="37"/>
      <c r="D68" s="29" t="s">
        <v>177</v>
      </c>
    </row>
    <row r="69" spans="1:4" ht="13.5" thickTop="1">
      <c r="A69" t="s">
        <v>330</v>
      </c>
      <c r="B69" t="s">
        <v>367</v>
      </c>
    </row>
    <row r="70" spans="1:4">
      <c r="A70" t="s">
        <v>352</v>
      </c>
      <c r="B70" s="40" t="s">
        <v>20</v>
      </c>
    </row>
    <row r="71" spans="1:4">
      <c r="A71" t="s">
        <v>215</v>
      </c>
      <c r="B71" t="s">
        <v>369</v>
      </c>
    </row>
    <row r="72" spans="1:4">
      <c r="A72" t="s">
        <v>217</v>
      </c>
      <c r="B72" t="s">
        <v>19</v>
      </c>
    </row>
    <row r="73" spans="1:4">
      <c r="A73" t="s">
        <v>220</v>
      </c>
      <c r="B73" t="s">
        <v>370</v>
      </c>
    </row>
    <row r="74" spans="1:4">
      <c r="A74" t="s">
        <v>222</v>
      </c>
      <c r="B74" t="s">
        <v>371</v>
      </c>
    </row>
    <row r="76" spans="1:4">
      <c r="A76" s="4" t="s">
        <v>200</v>
      </c>
      <c r="B76" s="4" t="s">
        <v>345</v>
      </c>
      <c r="C76" s="4" t="s">
        <v>234</v>
      </c>
      <c r="D76" s="4" t="s">
        <v>235</v>
      </c>
    </row>
    <row r="77" spans="1:4">
      <c r="A77" t="s">
        <v>150</v>
      </c>
      <c r="B77">
        <v>72</v>
      </c>
      <c r="C77" s="5">
        <f>B77/B$82*100</f>
        <v>62.068965517241381</v>
      </c>
      <c r="D77" t="s">
        <v>372</v>
      </c>
    </row>
    <row r="78" spans="1:4">
      <c r="A78" t="s">
        <v>311</v>
      </c>
      <c r="B78">
        <v>27</v>
      </c>
      <c r="C78" s="5">
        <f>B78/B$82*100</f>
        <v>23.275862068965516</v>
      </c>
      <c r="D78" t="s">
        <v>373</v>
      </c>
    </row>
    <row r="79" spans="1:4">
      <c r="A79" t="s">
        <v>239</v>
      </c>
      <c r="B79">
        <v>13</v>
      </c>
      <c r="C79" s="5">
        <f>B79/B$82*100</f>
        <v>11.206896551724139</v>
      </c>
      <c r="D79" t="s">
        <v>374</v>
      </c>
    </row>
    <row r="80" spans="1:4">
      <c r="A80" t="s">
        <v>294</v>
      </c>
      <c r="B80">
        <v>3</v>
      </c>
      <c r="C80" s="5">
        <f>B80/B$82*100</f>
        <v>2.5862068965517242</v>
      </c>
      <c r="D80" t="s">
        <v>375</v>
      </c>
    </row>
    <row r="81" spans="1:5">
      <c r="A81" s="4" t="s">
        <v>237</v>
      </c>
      <c r="B81" s="4">
        <v>1</v>
      </c>
      <c r="C81" s="6">
        <f>B81/B$82*100</f>
        <v>0.86206896551724133</v>
      </c>
    </row>
    <row r="82" spans="1:5">
      <c r="A82" t="s">
        <v>18</v>
      </c>
      <c r="B82">
        <f>SUM(B77:B81)</f>
        <v>116</v>
      </c>
      <c r="C82">
        <f>SUM(C77:C81)</f>
        <v>100</v>
      </c>
    </row>
    <row r="83" spans="1:5" ht="13.5" thickBot="1">
      <c r="A83" s="37"/>
      <c r="B83" s="37"/>
      <c r="C83" s="37"/>
      <c r="D83" s="37"/>
      <c r="E83" s="37"/>
    </row>
    <row r="84" spans="1:5">
      <c r="A84" t="s">
        <v>376</v>
      </c>
    </row>
    <row r="85" spans="1:5">
      <c r="A85" t="s">
        <v>377</v>
      </c>
    </row>
    <row r="86" spans="1:5">
      <c r="A86" t="s">
        <v>378</v>
      </c>
    </row>
    <row r="87" spans="1:5">
      <c r="A87" t="s">
        <v>379</v>
      </c>
    </row>
    <row r="88" spans="1:5">
      <c r="A88" t="s">
        <v>380</v>
      </c>
    </row>
    <row r="89" spans="1:5">
      <c r="A89" t="s">
        <v>381</v>
      </c>
    </row>
    <row r="91" spans="1:5">
      <c r="A91" s="4" t="s">
        <v>200</v>
      </c>
      <c r="B91" s="4" t="s">
        <v>345</v>
      </c>
      <c r="C91" s="4" t="s">
        <v>234</v>
      </c>
      <c r="D91" s="4" t="s">
        <v>235</v>
      </c>
    </row>
    <row r="92" spans="1:5">
      <c r="A92" t="s">
        <v>150</v>
      </c>
      <c r="B92" s="39">
        <v>31</v>
      </c>
      <c r="C92" s="5">
        <f>B92/B$96*100</f>
        <v>28.440366972477065</v>
      </c>
      <c r="D92" t="s">
        <v>382</v>
      </c>
    </row>
    <row r="93" spans="1:5">
      <c r="A93" t="s">
        <v>383</v>
      </c>
      <c r="B93" s="39">
        <v>40</v>
      </c>
      <c r="C93" s="5">
        <f>B93/B$96*100</f>
        <v>36.697247706422019</v>
      </c>
    </row>
    <row r="94" spans="1:5">
      <c r="A94" t="s">
        <v>294</v>
      </c>
      <c r="B94" s="39">
        <v>30</v>
      </c>
      <c r="C94" s="5">
        <f>B94/B$96*100</f>
        <v>27.522935779816514</v>
      </c>
    </row>
    <row r="95" spans="1:5">
      <c r="A95" s="4" t="s">
        <v>239</v>
      </c>
      <c r="B95" s="45">
        <v>8</v>
      </c>
      <c r="C95" s="6">
        <f>B95/B$96*100</f>
        <v>7.3394495412844041</v>
      </c>
    </row>
    <row r="96" spans="1:5">
      <c r="A96" t="s">
        <v>18</v>
      </c>
      <c r="B96">
        <f>SUM(B92:B95)</f>
        <v>109</v>
      </c>
      <c r="C96">
        <f>SUM(C92:C95)</f>
        <v>100</v>
      </c>
    </row>
    <row r="97" spans="1:5" ht="13.5" thickBot="1">
      <c r="A97" s="37"/>
      <c r="B97" s="37"/>
      <c r="C97" s="37"/>
      <c r="D97" s="37"/>
      <c r="E97" s="37"/>
    </row>
    <row r="98" spans="1:5" ht="13.5" thickTop="1">
      <c r="A98" s="9"/>
      <c r="B98" s="9"/>
      <c r="C98" s="9"/>
      <c r="D98" s="9"/>
      <c r="E98" s="9"/>
    </row>
    <row r="99" spans="1:5">
      <c r="A99" t="s">
        <v>330</v>
      </c>
      <c r="B99" t="s">
        <v>21</v>
      </c>
    </row>
    <row r="100" spans="1:5">
      <c r="A100" t="s">
        <v>352</v>
      </c>
      <c r="B100" t="s">
        <v>262</v>
      </c>
    </row>
    <row r="101" spans="1:5">
      <c r="A101" t="s">
        <v>215</v>
      </c>
      <c r="B101" t="s">
        <v>263</v>
      </c>
    </row>
    <row r="102" spans="1:5">
      <c r="A102" t="s">
        <v>217</v>
      </c>
      <c r="B102" t="s">
        <v>23</v>
      </c>
    </row>
    <row r="103" spans="1:5">
      <c r="A103" t="s">
        <v>220</v>
      </c>
      <c r="B103" t="s">
        <v>22</v>
      </c>
    </row>
    <row r="104" spans="1:5">
      <c r="A104" t="s">
        <v>222</v>
      </c>
      <c r="B104" t="s">
        <v>264</v>
      </c>
    </row>
    <row r="106" spans="1:5">
      <c r="A106" t="s">
        <v>200</v>
      </c>
      <c r="B106" s="4" t="s">
        <v>345</v>
      </c>
      <c r="C106" s="4" t="s">
        <v>234</v>
      </c>
      <c r="D106" s="4" t="s">
        <v>235</v>
      </c>
    </row>
    <row r="107" spans="1:5">
      <c r="A107" t="s">
        <v>150</v>
      </c>
      <c r="B107">
        <v>41</v>
      </c>
      <c r="C107" s="5">
        <f t="shared" ref="C107:C112" si="4">B107/B$113*100</f>
        <v>48.80952380952381</v>
      </c>
      <c r="D107" t="s">
        <v>265</v>
      </c>
    </row>
    <row r="108" spans="1:5">
      <c r="A108" t="s">
        <v>266</v>
      </c>
      <c r="B108">
        <v>6</v>
      </c>
      <c r="C108" s="5">
        <f t="shared" si="4"/>
        <v>7.1428571428571423</v>
      </c>
      <c r="E108" t="s">
        <v>24</v>
      </c>
    </row>
    <row r="109" spans="1:5">
      <c r="A109" t="s">
        <v>267</v>
      </c>
      <c r="B109">
        <v>10</v>
      </c>
      <c r="C109" s="5">
        <f t="shared" si="4"/>
        <v>11.904761904761903</v>
      </c>
    </row>
    <row r="110" spans="1:5">
      <c r="A110" t="s">
        <v>309</v>
      </c>
      <c r="B110">
        <v>4</v>
      </c>
      <c r="C110" s="5">
        <f t="shared" si="4"/>
        <v>4.7619047619047619</v>
      </c>
    </row>
    <row r="111" spans="1:5">
      <c r="A111" t="s">
        <v>151</v>
      </c>
      <c r="B111">
        <v>0</v>
      </c>
      <c r="C111" s="5">
        <f t="shared" si="4"/>
        <v>0</v>
      </c>
    </row>
    <row r="112" spans="1:5">
      <c r="A112" s="4" t="s">
        <v>238</v>
      </c>
      <c r="B112" s="4">
        <v>23</v>
      </c>
      <c r="C112" s="6">
        <f t="shared" si="4"/>
        <v>27.380952380952383</v>
      </c>
    </row>
    <row r="113" spans="1:5">
      <c r="B113">
        <f>SUM(B107:B112)</f>
        <v>84</v>
      </c>
      <c r="C113">
        <f>SUM(C107:C112)</f>
        <v>99.999999999999986</v>
      </c>
    </row>
    <row r="114" spans="1:5" ht="13.5" thickBot="1">
      <c r="A114" s="37"/>
      <c r="B114" s="37"/>
      <c r="C114" s="37"/>
      <c r="D114" s="37"/>
      <c r="E114" s="37"/>
    </row>
  </sheetData>
  <phoneticPr fontId="4" type="noConversion"/>
  <pageMargins left="0.75" right="0.75" top="1" bottom="1" header="0.5" footer="0.5"/>
  <pageSetup orientation="portrait" horizontalDpi="4294967292" verticalDpi="429496729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4"/>
  <sheetViews>
    <sheetView zoomScaleNormal="100" workbookViewId="0">
      <selection activeCell="J46" sqref="J46"/>
    </sheetView>
  </sheetViews>
  <sheetFormatPr defaultColWidth="9.875" defaultRowHeight="12.75"/>
  <cols>
    <col min="1" max="1" width="20.375" customWidth="1"/>
    <col min="2" max="2" width="9.125" customWidth="1"/>
    <col min="3" max="3" width="8" customWidth="1"/>
    <col min="4" max="4" width="10.875" customWidth="1"/>
    <col min="5" max="5" width="6.125" customWidth="1"/>
    <col min="6" max="6" width="3.5" customWidth="1"/>
    <col min="7" max="7" width="18.375" customWidth="1"/>
  </cols>
  <sheetData>
    <row r="1" spans="1:6">
      <c r="A1" t="s">
        <v>252</v>
      </c>
    </row>
    <row r="2" spans="1:6">
      <c r="A2" t="s">
        <v>253</v>
      </c>
      <c r="B2" s="12" t="s">
        <v>254</v>
      </c>
      <c r="C2" s="1"/>
      <c r="D2" s="1"/>
      <c r="E2" s="1"/>
      <c r="F2" s="1"/>
    </row>
    <row r="4" spans="1:6">
      <c r="A4" s="217" t="s">
        <v>255</v>
      </c>
      <c r="B4" s="217"/>
      <c r="C4" s="217"/>
      <c r="D4" s="13" t="s">
        <v>256</v>
      </c>
    </row>
    <row r="5" spans="1:6">
      <c r="A5" s="217" t="s">
        <v>257</v>
      </c>
      <c r="B5" s="217"/>
      <c r="C5" s="217"/>
      <c r="D5" s="13"/>
    </row>
    <row r="6" spans="1:6">
      <c r="A6" s="217" t="s">
        <v>258</v>
      </c>
      <c r="B6" s="217"/>
      <c r="C6" s="217"/>
      <c r="D6" s="217"/>
    </row>
    <row r="7" spans="1:6">
      <c r="A7" s="217" t="s">
        <v>259</v>
      </c>
      <c r="B7" s="217"/>
      <c r="C7" s="217"/>
      <c r="D7" s="217"/>
    </row>
    <row r="8" spans="1:6">
      <c r="A8" s="217" t="s">
        <v>170</v>
      </c>
      <c r="B8" s="217"/>
    </row>
    <row r="9" spans="1:6">
      <c r="A9" s="14" t="s">
        <v>171</v>
      </c>
      <c r="B9" s="14" t="s">
        <v>172</v>
      </c>
      <c r="C9" s="14" t="s">
        <v>173</v>
      </c>
      <c r="D9" s="4" t="s">
        <v>174</v>
      </c>
      <c r="E9" s="15"/>
    </row>
    <row r="10" spans="1:6">
      <c r="A10" s="16" t="s">
        <v>175</v>
      </c>
      <c r="B10" s="17">
        <v>23</v>
      </c>
      <c r="C10" s="18">
        <f>B10/105*100</f>
        <v>21.904761904761905</v>
      </c>
      <c r="D10" s="15" t="s">
        <v>304</v>
      </c>
      <c r="E10" s="19"/>
    </row>
    <row r="11" spans="1:6">
      <c r="A11" s="20" t="s">
        <v>241</v>
      </c>
      <c r="B11" s="17">
        <v>41</v>
      </c>
      <c r="C11" s="18">
        <f t="shared" ref="C11:C16" si="0">B11/105*100</f>
        <v>39.047619047619051</v>
      </c>
      <c r="D11" s="15" t="s">
        <v>176</v>
      </c>
      <c r="E11" s="19"/>
    </row>
    <row r="12" spans="1:6">
      <c r="A12" s="20" t="s">
        <v>294</v>
      </c>
      <c r="B12" s="17">
        <v>16</v>
      </c>
      <c r="C12" s="18">
        <f t="shared" si="0"/>
        <v>15.238095238095239</v>
      </c>
      <c r="D12" s="15" t="s">
        <v>237</v>
      </c>
      <c r="E12" s="19"/>
    </row>
    <row r="13" spans="1:6">
      <c r="A13" s="20" t="s">
        <v>239</v>
      </c>
      <c r="B13" s="17">
        <v>9</v>
      </c>
      <c r="C13" s="18">
        <f t="shared" si="0"/>
        <v>8.5714285714285712</v>
      </c>
      <c r="D13" s="19"/>
      <c r="E13" s="19"/>
    </row>
    <row r="14" spans="1:6">
      <c r="A14" s="20" t="s">
        <v>309</v>
      </c>
      <c r="B14" s="17">
        <v>2</v>
      </c>
      <c r="C14" s="18">
        <f t="shared" si="0"/>
        <v>1.9047619047619049</v>
      </c>
      <c r="D14" s="19"/>
      <c r="E14" s="19"/>
    </row>
    <row r="15" spans="1:6">
      <c r="A15" s="20" t="s">
        <v>177</v>
      </c>
      <c r="B15" s="17">
        <v>1</v>
      </c>
      <c r="C15" s="18">
        <f t="shared" si="0"/>
        <v>0.95238095238095244</v>
      </c>
      <c r="D15" s="19"/>
      <c r="E15" s="19"/>
    </row>
    <row r="16" spans="1:6">
      <c r="A16" s="14" t="s">
        <v>271</v>
      </c>
      <c r="B16" s="21">
        <v>13</v>
      </c>
      <c r="C16" s="22">
        <f t="shared" si="0"/>
        <v>12.380952380952381</v>
      </c>
      <c r="D16" s="19"/>
      <c r="E16" s="19"/>
    </row>
    <row r="17" spans="1:5">
      <c r="A17" s="20" t="s">
        <v>144</v>
      </c>
      <c r="B17" s="17">
        <v>105</v>
      </c>
      <c r="C17" s="17">
        <f>SUM(C10:C16)</f>
        <v>99.999999999999986</v>
      </c>
      <c r="D17" s="19"/>
      <c r="E17" s="19"/>
    </row>
    <row r="18" spans="1:5">
      <c r="D18" s="9"/>
      <c r="E18" s="9"/>
    </row>
    <row r="19" spans="1:5">
      <c r="A19" t="s">
        <v>178</v>
      </c>
    </row>
    <row r="20" spans="1:5">
      <c r="A20" t="s">
        <v>179</v>
      </c>
      <c r="D20" t="s">
        <v>148</v>
      </c>
    </row>
    <row r="21" spans="1:5">
      <c r="A21" t="s">
        <v>180</v>
      </c>
    </row>
    <row r="22" spans="1:5">
      <c r="A22" t="s">
        <v>181</v>
      </c>
    </row>
    <row r="23" spans="1:5">
      <c r="A23" s="4" t="s">
        <v>232</v>
      </c>
      <c r="B23" s="14" t="s">
        <v>182</v>
      </c>
      <c r="C23" s="14" t="s">
        <v>183</v>
      </c>
      <c r="D23" s="4" t="s">
        <v>174</v>
      </c>
      <c r="E23" s="9"/>
    </row>
    <row r="24" spans="1:5">
      <c r="A24" t="s">
        <v>307</v>
      </c>
      <c r="B24">
        <v>3</v>
      </c>
      <c r="C24" s="5">
        <f t="shared" ref="C24:C29" si="1">B24/108*100</f>
        <v>2.7777777777777777</v>
      </c>
      <c r="D24" s="23" t="s">
        <v>184</v>
      </c>
      <c r="E24" s="9"/>
    </row>
    <row r="25" spans="1:5">
      <c r="A25" t="s">
        <v>175</v>
      </c>
      <c r="B25">
        <v>28</v>
      </c>
      <c r="C25" s="5">
        <f t="shared" si="1"/>
        <v>25.925925925925924</v>
      </c>
      <c r="D25" s="24" t="s">
        <v>294</v>
      </c>
      <c r="E25" s="9"/>
    </row>
    <row r="26" spans="1:5">
      <c r="A26" t="s">
        <v>210</v>
      </c>
      <c r="B26">
        <v>55</v>
      </c>
      <c r="C26" s="5">
        <f t="shared" si="1"/>
        <v>50.925925925925931</v>
      </c>
      <c r="D26" s="24" t="s">
        <v>185</v>
      </c>
      <c r="E26" s="9"/>
    </row>
    <row r="27" spans="1:5">
      <c r="A27" t="s">
        <v>237</v>
      </c>
      <c r="B27">
        <v>12</v>
      </c>
      <c r="C27" s="5">
        <f t="shared" si="1"/>
        <v>11.111111111111111</v>
      </c>
      <c r="D27" s="23" t="s">
        <v>309</v>
      </c>
      <c r="E27" s="9"/>
    </row>
    <row r="28" spans="1:5">
      <c r="A28" t="s">
        <v>142</v>
      </c>
      <c r="B28">
        <v>2</v>
      </c>
      <c r="C28" s="5">
        <f t="shared" si="1"/>
        <v>1.8518518518518516</v>
      </c>
      <c r="D28" s="9"/>
      <c r="E28" s="9"/>
    </row>
    <row r="29" spans="1:5">
      <c r="A29" s="4" t="s">
        <v>239</v>
      </c>
      <c r="B29" s="4">
        <v>8</v>
      </c>
      <c r="C29" s="6">
        <f t="shared" si="1"/>
        <v>7.4074074074074066</v>
      </c>
      <c r="D29" s="9"/>
      <c r="E29" s="9"/>
    </row>
    <row r="30" spans="1:5">
      <c r="A30" t="s">
        <v>144</v>
      </c>
      <c r="B30">
        <f>SUM(B24:B29)</f>
        <v>108</v>
      </c>
      <c r="C30">
        <f>SUM(C24:C29)</f>
        <v>100</v>
      </c>
      <c r="D30" s="9"/>
      <c r="E30" s="9"/>
    </row>
    <row r="32" spans="1:5">
      <c r="A32" t="s">
        <v>186</v>
      </c>
    </row>
    <row r="33" spans="1:5">
      <c r="A33" t="s">
        <v>187</v>
      </c>
    </row>
    <row r="34" spans="1:5">
      <c r="A34" t="s">
        <v>188</v>
      </c>
    </row>
    <row r="35" spans="1:5">
      <c r="A35" t="s">
        <v>33</v>
      </c>
      <c r="B35" t="s">
        <v>34</v>
      </c>
    </row>
    <row r="36" spans="1:5">
      <c r="A36" t="s">
        <v>189</v>
      </c>
    </row>
    <row r="37" spans="1:5">
      <c r="A37" s="14" t="s">
        <v>232</v>
      </c>
      <c r="B37" s="14" t="s">
        <v>190</v>
      </c>
      <c r="C37" s="14" t="s">
        <v>191</v>
      </c>
      <c r="D37" s="4" t="s">
        <v>174</v>
      </c>
      <c r="E37" s="14"/>
    </row>
    <row r="38" spans="1:5">
      <c r="A38" s="16" t="s">
        <v>175</v>
      </c>
      <c r="B38" s="17">
        <v>18</v>
      </c>
      <c r="C38" s="18">
        <f>B38/110*100</f>
        <v>16.363636363636363</v>
      </c>
      <c r="D38" t="s">
        <v>309</v>
      </c>
      <c r="E38" s="17"/>
    </row>
    <row r="39" spans="1:5">
      <c r="A39" s="20" t="s">
        <v>210</v>
      </c>
      <c r="B39" s="17">
        <v>23</v>
      </c>
      <c r="C39" s="18">
        <f>B39/110*100</f>
        <v>20.909090909090907</v>
      </c>
      <c r="D39" t="s">
        <v>152</v>
      </c>
      <c r="E39" s="19"/>
    </row>
    <row r="40" spans="1:5">
      <c r="A40" t="s">
        <v>294</v>
      </c>
      <c r="B40" s="17">
        <v>3</v>
      </c>
      <c r="C40" s="18">
        <f>B40/110*100</f>
        <v>2.7272727272727271</v>
      </c>
      <c r="D40" t="s">
        <v>142</v>
      </c>
      <c r="E40" s="19"/>
    </row>
    <row r="41" spans="1:5">
      <c r="A41" s="25" t="s">
        <v>271</v>
      </c>
      <c r="B41" s="17">
        <v>2</v>
      </c>
      <c r="C41" s="18">
        <f>B41/110*100</f>
        <v>1.8181818181818181</v>
      </c>
      <c r="D41" t="s">
        <v>237</v>
      </c>
      <c r="E41" s="19"/>
    </row>
    <row r="42" spans="1:5">
      <c r="A42" s="14" t="s">
        <v>239</v>
      </c>
      <c r="B42" s="21">
        <v>64</v>
      </c>
      <c r="C42" s="22">
        <f>B42/110*100</f>
        <v>58.18181818181818</v>
      </c>
      <c r="D42" t="s">
        <v>208</v>
      </c>
      <c r="E42" s="19"/>
    </row>
    <row r="43" spans="1:5">
      <c r="A43" s="20" t="s">
        <v>144</v>
      </c>
      <c r="B43" s="17">
        <f>SUM(B38:B42)</f>
        <v>110</v>
      </c>
      <c r="C43" s="17">
        <f>SUM(C38:C42)</f>
        <v>100</v>
      </c>
      <c r="D43" s="19"/>
      <c r="E43" s="19"/>
    </row>
    <row r="45" spans="1:5">
      <c r="A45" t="s">
        <v>192</v>
      </c>
    </row>
    <row r="46" spans="1:5">
      <c r="A46" t="s">
        <v>193</v>
      </c>
    </row>
    <row r="47" spans="1:5">
      <c r="A47" t="s">
        <v>194</v>
      </c>
    </row>
    <row r="48" spans="1:5">
      <c r="A48" t="s">
        <v>195</v>
      </c>
      <c r="C48" t="s">
        <v>148</v>
      </c>
    </row>
    <row r="49" spans="1:4">
      <c r="A49" t="s">
        <v>196</v>
      </c>
    </row>
    <row r="50" spans="1:4">
      <c r="A50" t="s">
        <v>84</v>
      </c>
    </row>
    <row r="51" spans="1:4">
      <c r="A51" s="4" t="s">
        <v>171</v>
      </c>
      <c r="B51" s="14" t="s">
        <v>85</v>
      </c>
      <c r="C51" s="14" t="s">
        <v>86</v>
      </c>
      <c r="D51" s="4" t="s">
        <v>174</v>
      </c>
    </row>
    <row r="52" spans="1:4">
      <c r="A52" t="s">
        <v>175</v>
      </c>
      <c r="B52">
        <v>34</v>
      </c>
      <c r="C52" s="5">
        <f>B52/107*100</f>
        <v>31.775700934579437</v>
      </c>
      <c r="D52" t="s">
        <v>142</v>
      </c>
    </row>
    <row r="53" spans="1:4">
      <c r="A53" t="s">
        <v>241</v>
      </c>
      <c r="B53">
        <v>37</v>
      </c>
      <c r="C53" s="5">
        <f>B53/107*100</f>
        <v>34.579439252336449</v>
      </c>
      <c r="D53" t="s">
        <v>294</v>
      </c>
    </row>
    <row r="54" spans="1:4">
      <c r="A54" t="s">
        <v>237</v>
      </c>
      <c r="B54">
        <v>1</v>
      </c>
      <c r="C54" s="5">
        <f>B54/107*100</f>
        <v>0.93457943925233633</v>
      </c>
      <c r="D54" t="s">
        <v>138</v>
      </c>
    </row>
    <row r="55" spans="1:4">
      <c r="A55" t="s">
        <v>239</v>
      </c>
      <c r="B55">
        <v>18</v>
      </c>
      <c r="C55" s="5">
        <f>B55/107*100</f>
        <v>16.822429906542055</v>
      </c>
      <c r="D55" t="s">
        <v>295</v>
      </c>
    </row>
    <row r="56" spans="1:4">
      <c r="A56" s="4" t="s">
        <v>271</v>
      </c>
      <c r="B56" s="4">
        <v>17</v>
      </c>
      <c r="C56" s="6">
        <f>B56/107*100</f>
        <v>15.887850467289718</v>
      </c>
      <c r="D56" t="s">
        <v>208</v>
      </c>
    </row>
    <row r="57" spans="1:4">
      <c r="A57" t="s">
        <v>144</v>
      </c>
      <c r="B57">
        <f>SUM(B52:B56)</f>
        <v>107</v>
      </c>
      <c r="C57" s="5">
        <f>SUM(C52:C56)</f>
        <v>100</v>
      </c>
      <c r="D57" t="s">
        <v>309</v>
      </c>
    </row>
    <row r="59" spans="1:4">
      <c r="A59" t="s">
        <v>87</v>
      </c>
    </row>
    <row r="60" spans="1:4">
      <c r="A60" t="s">
        <v>257</v>
      </c>
    </row>
    <row r="61" spans="1:4">
      <c r="A61" t="s">
        <v>88</v>
      </c>
    </row>
    <row r="62" spans="1:4">
      <c r="A62" t="s">
        <v>35</v>
      </c>
    </row>
    <row r="63" spans="1:4">
      <c r="A63" t="s">
        <v>132</v>
      </c>
    </row>
    <row r="64" spans="1:4">
      <c r="A64" s="4" t="s">
        <v>171</v>
      </c>
      <c r="B64" s="14" t="s">
        <v>172</v>
      </c>
      <c r="C64" s="14" t="s">
        <v>173</v>
      </c>
      <c r="D64" s="4" t="s">
        <v>174</v>
      </c>
    </row>
    <row r="65" spans="1:4">
      <c r="A65" t="s">
        <v>175</v>
      </c>
      <c r="B65">
        <v>8</v>
      </c>
      <c r="C65" s="5">
        <f>B65/114*100</f>
        <v>7.0175438596491224</v>
      </c>
      <c r="D65" t="s">
        <v>247</v>
      </c>
    </row>
    <row r="66" spans="1:4">
      <c r="A66" t="s">
        <v>241</v>
      </c>
      <c r="B66">
        <v>43</v>
      </c>
      <c r="C66" s="5">
        <f t="shared" ref="C66:C71" si="2">B66/114*100</f>
        <v>37.719298245614034</v>
      </c>
      <c r="D66" t="s">
        <v>281</v>
      </c>
    </row>
    <row r="67" spans="1:4">
      <c r="A67" t="s">
        <v>133</v>
      </c>
      <c r="B67">
        <v>12</v>
      </c>
      <c r="C67" s="5">
        <f t="shared" si="2"/>
        <v>10.526315789473683</v>
      </c>
      <c r="D67" t="s">
        <v>134</v>
      </c>
    </row>
    <row r="68" spans="1:4">
      <c r="A68" t="s">
        <v>239</v>
      </c>
      <c r="B68">
        <v>39</v>
      </c>
      <c r="C68" s="5">
        <f t="shared" si="2"/>
        <v>34.210526315789473</v>
      </c>
      <c r="D68" t="s">
        <v>135</v>
      </c>
    </row>
    <row r="69" spans="1:4">
      <c r="A69" t="s">
        <v>309</v>
      </c>
      <c r="B69">
        <v>1</v>
      </c>
      <c r="C69" s="5">
        <f t="shared" si="2"/>
        <v>0.8771929824561403</v>
      </c>
      <c r="D69" t="s">
        <v>136</v>
      </c>
    </row>
    <row r="70" spans="1:4">
      <c r="A70" t="s">
        <v>137</v>
      </c>
      <c r="B70">
        <v>9</v>
      </c>
      <c r="C70" s="5">
        <f t="shared" si="2"/>
        <v>7.8947368421052628</v>
      </c>
    </row>
    <row r="71" spans="1:4">
      <c r="A71" s="4" t="s">
        <v>271</v>
      </c>
      <c r="B71" s="4">
        <v>2</v>
      </c>
      <c r="C71" s="6">
        <f t="shared" si="2"/>
        <v>1.7543859649122806</v>
      </c>
    </row>
    <row r="72" spans="1:4">
      <c r="A72" t="s">
        <v>144</v>
      </c>
      <c r="B72">
        <f>SUM(B65:B71)</f>
        <v>114</v>
      </c>
      <c r="C72" s="5">
        <f>SUM(C65:C71)</f>
        <v>99.999999999999986</v>
      </c>
    </row>
    <row r="74" spans="1:4">
      <c r="A74" t="s">
        <v>31</v>
      </c>
    </row>
    <row r="75" spans="1:4">
      <c r="A75" t="s">
        <v>257</v>
      </c>
    </row>
    <row r="76" spans="1:4">
      <c r="A76" t="s">
        <v>38</v>
      </c>
    </row>
    <row r="77" spans="1:4">
      <c r="A77" t="s">
        <v>36</v>
      </c>
      <c r="B77" t="s">
        <v>37</v>
      </c>
    </row>
    <row r="78" spans="1:4">
      <c r="A78" t="s">
        <v>32</v>
      </c>
    </row>
    <row r="79" spans="1:4">
      <c r="A79" s="4" t="s">
        <v>171</v>
      </c>
      <c r="B79" s="14" t="s">
        <v>172</v>
      </c>
      <c r="C79" s="14" t="s">
        <v>173</v>
      </c>
      <c r="D79" s="4" t="s">
        <v>174</v>
      </c>
    </row>
    <row r="80" spans="1:4">
      <c r="A80" t="s">
        <v>175</v>
      </c>
      <c r="B80">
        <v>31</v>
      </c>
      <c r="C80" s="5">
        <f>B80/118*100</f>
        <v>26.271186440677969</v>
      </c>
      <c r="D80" t="s">
        <v>212</v>
      </c>
    </row>
    <row r="81" spans="1:3">
      <c r="A81" t="s">
        <v>241</v>
      </c>
      <c r="B81">
        <v>53</v>
      </c>
      <c r="C81" s="5">
        <f>B81/118*100</f>
        <v>44.915254237288138</v>
      </c>
    </row>
    <row r="82" spans="1:3">
      <c r="A82" t="s">
        <v>294</v>
      </c>
      <c r="B82">
        <v>15</v>
      </c>
      <c r="C82" s="5">
        <f>B82/118*100</f>
        <v>12.711864406779661</v>
      </c>
    </row>
    <row r="83" spans="1:3">
      <c r="A83" s="4" t="s">
        <v>239</v>
      </c>
      <c r="B83" s="4">
        <v>19</v>
      </c>
      <c r="C83" s="6">
        <f>B83/118*100</f>
        <v>16.101694915254235</v>
      </c>
    </row>
    <row r="84" spans="1:3">
      <c r="A84" t="s">
        <v>144</v>
      </c>
      <c r="B84">
        <f>SUM(B80:B83)</f>
        <v>118</v>
      </c>
      <c r="C84">
        <f>SUM(C80:C83)</f>
        <v>100</v>
      </c>
    </row>
  </sheetData>
  <mergeCells count="5">
    <mergeCell ref="A4:C4"/>
    <mergeCell ref="A5:C5"/>
    <mergeCell ref="A6:D6"/>
    <mergeCell ref="A7:D7"/>
    <mergeCell ref="A8:B8"/>
  </mergeCells>
  <phoneticPr fontId="4" type="noConversion"/>
  <pageMargins left="0.47222222222222221" right="0.29166666666666669" top="1" bottom="1" header="0.5" footer="0.5"/>
  <pageSetup orientation="portrait"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R12_1_Nov2019</vt:lpstr>
      <vt:lpstr>R12_5_Apr2019</vt:lpstr>
      <vt:lpstr>R11 Apr 2019</vt:lpstr>
      <vt:lpstr>R11 Apr 2017</vt:lpstr>
      <vt:lpstr>R11 Apr 2016</vt:lpstr>
      <vt:lpstr>R12 Apr2016</vt:lpstr>
      <vt:lpstr>R11_12 Mar2011</vt:lpstr>
      <vt:lpstr>R11_12 Apr2009</vt:lpstr>
      <vt:lpstr>R11_12 Oct2002</vt:lpstr>
      <vt:lpstr>R11_12 Oct2001</vt:lpstr>
    </vt:vector>
  </TitlesOfParts>
  <Company>CSUMB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 Worcester</dc:creator>
  <cp:lastModifiedBy>Lou</cp:lastModifiedBy>
  <dcterms:created xsi:type="dcterms:W3CDTF">2011-03-06T18:48:26Z</dcterms:created>
  <dcterms:modified xsi:type="dcterms:W3CDTF">2019-11-04T00:13:24Z</dcterms:modified>
</cp:coreProperties>
</file>