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Option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B33" i="1"/>
  <c r="B30" i="1"/>
  <c r="B15" i="1"/>
  <c r="B5" i="1"/>
  <c r="B14" i="1"/>
  <c r="B27" i="1"/>
</calcChain>
</file>

<file path=xl/sharedStrings.xml><?xml version="1.0" encoding="utf-8"?>
<sst xmlns="http://schemas.openxmlformats.org/spreadsheetml/2006/main" count="20" uniqueCount="20">
  <si>
    <t>Beverages made each hour</t>
  </si>
  <si>
    <t>Ounces per espresso beans</t>
  </si>
  <si>
    <t>Opening hours per day</t>
  </si>
  <si>
    <t>Days per year</t>
  </si>
  <si>
    <t>six months of data to work with for pounds of espresso beans (y) used each month and monthly advertising expenditures (x)</t>
  </si>
  <si>
    <t>y</t>
  </si>
  <si>
    <t>X</t>
  </si>
  <si>
    <t>Pounds of espresso beans for the 7th month</t>
  </si>
  <si>
    <t>Advertising expenditure</t>
  </si>
  <si>
    <t>y = 0.7885x + 188.22</t>
  </si>
  <si>
    <t>Equation</t>
  </si>
  <si>
    <t>Pound</t>
  </si>
  <si>
    <t>Total</t>
  </si>
  <si>
    <t>Days in six months</t>
  </si>
  <si>
    <t>Pounds per day</t>
  </si>
  <si>
    <t>How many espresso beverages will the company need to prepare, on average, each day?</t>
  </si>
  <si>
    <t>How many pounds of espresso beans will the company need, on average, each day?</t>
  </si>
  <si>
    <t>To what extent do advertising dollars predict the need for espresso beans?</t>
  </si>
  <si>
    <t>Dollars predict espresso beans by</t>
  </si>
  <si>
    <t>R-squared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</si>
</sst>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43" formatCode="_(* #,##0.00_);_(* \(#,##0.00\);_(* &quot;-&quot;??_);_(@_)"/>
    <numFmt numFmtId="170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6" fontId="0" fillId="0" borderId="0" xfId="0" applyNumberFormat="1"/>
    <xf numFmtId="3" fontId="0" fillId="0" borderId="0" xfId="0" applyNumberFormat="1"/>
    <xf numFmtId="0" fontId="3" fillId="0" borderId="0" xfId="0" applyFont="1"/>
    <xf numFmtId="1" fontId="0" fillId="0" borderId="0" xfId="0" applyNumberFormat="1"/>
    <xf numFmtId="170" fontId="0" fillId="0" borderId="0" xfId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Pounds VS advertising expenditure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'Option 2'!$C$7</c:f>
              <c:strCache>
                <c:ptCount val="1"/>
                <c:pt idx="0">
                  <c:v>X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'Option 2'!$C$8:$C$13</c:f>
              <c:numCache>
                <c:formatCode>"$"#,##0_);[Red]\("$"#,##0\)</c:formatCode>
                <c:ptCount val="6"/>
                <c:pt idx="0">
                  <c:v>1050</c:v>
                </c:pt>
                <c:pt idx="1">
                  <c:v>1500</c:v>
                </c:pt>
                <c:pt idx="2">
                  <c:v>1000</c:v>
                </c:pt>
                <c:pt idx="3">
                  <c:v>1250</c:v>
                </c:pt>
                <c:pt idx="4">
                  <c:v>1500</c:v>
                </c:pt>
                <c:pt idx="5">
                  <c:v>1500</c:v>
                </c:pt>
              </c:numCache>
            </c:numRef>
          </c:xVal>
          <c:yVal>
            <c:numRef>
              <c:f>'Option 2'!$B$8:$B$13</c:f>
              <c:numCache>
                <c:formatCode>#,##0</c:formatCode>
                <c:ptCount val="6"/>
                <c:pt idx="0" formatCode="General">
                  <c:v>987</c:v>
                </c:pt>
                <c:pt idx="1">
                  <c:v>1412</c:v>
                </c:pt>
                <c:pt idx="2">
                  <c:v>1020</c:v>
                </c:pt>
                <c:pt idx="3">
                  <c:v>1140</c:v>
                </c:pt>
                <c:pt idx="4">
                  <c:v>1322</c:v>
                </c:pt>
                <c:pt idx="5">
                  <c:v>1399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D8F-40CE-A529-C566F31D3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4472096"/>
        <c:axId val="254472424"/>
      </c:scatterChart>
      <c:valAx>
        <c:axId val="254472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4472424"/>
        <c:crosses val="autoZero"/>
        <c:crossBetween val="midCat"/>
      </c:valAx>
      <c:valAx>
        <c:axId val="254472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44720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600074</xdr:colOff>
      <xdr:row>6</xdr:row>
      <xdr:rowOff>95256</xdr:rowOff>
    </xdr:from>
    <xdr:to>
      <xdr:col>14</xdr:col>
      <xdr:colOff>323849</xdr:colOff>
      <xdr:row>21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topLeftCell="A13" workbookViewId="0">
      <selection activeCell="A37" sqref="A37"/>
    </sheetView>
  </sheetViews>
  <sheetFormatPr defaultRowHeight="15" x14ac:dyDescent="0.25"/>
  <cols>
    <col min="1" max="1" width="22.7109375" customWidth="1"/>
    <col min="2" max="2" width="9.5703125" bestFit="1" customWidth="1"/>
  </cols>
  <sheetData>
    <row r="1" spans="1:3" x14ac:dyDescent="0.25">
      <c r="A1" t="s">
        <v>0</v>
      </c>
      <c r="B1">
        <v>30</v>
      </c>
    </row>
    <row r="2" spans="1:3" x14ac:dyDescent="0.25">
      <c r="A2" t="s">
        <v>1</v>
      </c>
      <c r="B2">
        <v>1.5</v>
      </c>
    </row>
    <row r="3" spans="1:3" x14ac:dyDescent="0.25">
      <c r="A3" t="s">
        <v>2</v>
      </c>
      <c r="B3">
        <v>14</v>
      </c>
    </row>
    <row r="4" spans="1:3" x14ac:dyDescent="0.25">
      <c r="A4" t="s">
        <v>3</v>
      </c>
      <c r="B4">
        <v>364</v>
      </c>
    </row>
    <row r="5" spans="1:3" x14ac:dyDescent="0.25">
      <c r="A5" t="s">
        <v>13</v>
      </c>
      <c r="B5" s="6">
        <f>B4/12*6</f>
        <v>182</v>
      </c>
    </row>
    <row r="6" spans="1:3" x14ac:dyDescent="0.25">
      <c r="A6" s="1" t="s">
        <v>4</v>
      </c>
    </row>
    <row r="7" spans="1:3" x14ac:dyDescent="0.25">
      <c r="B7" s="2" t="s">
        <v>5</v>
      </c>
      <c r="C7" s="2" t="s">
        <v>6</v>
      </c>
    </row>
    <row r="8" spans="1:3" x14ac:dyDescent="0.25">
      <c r="A8">
        <v>1</v>
      </c>
      <c r="B8">
        <v>987</v>
      </c>
      <c r="C8" s="3">
        <v>1050</v>
      </c>
    </row>
    <row r="9" spans="1:3" x14ac:dyDescent="0.25">
      <c r="A9">
        <v>2</v>
      </c>
      <c r="B9" s="4">
        <v>1412</v>
      </c>
      <c r="C9" s="3">
        <v>1500</v>
      </c>
    </row>
    <row r="10" spans="1:3" x14ac:dyDescent="0.25">
      <c r="A10">
        <v>3</v>
      </c>
      <c r="B10" s="4">
        <v>1020</v>
      </c>
      <c r="C10" s="3">
        <v>1000</v>
      </c>
    </row>
    <row r="11" spans="1:3" x14ac:dyDescent="0.25">
      <c r="A11">
        <v>4</v>
      </c>
      <c r="B11" s="4">
        <v>1140</v>
      </c>
      <c r="C11" s="3">
        <v>1250</v>
      </c>
    </row>
    <row r="12" spans="1:3" x14ac:dyDescent="0.25">
      <c r="A12">
        <v>5</v>
      </c>
      <c r="B12" s="4">
        <v>1322</v>
      </c>
      <c r="C12" s="3">
        <v>1500</v>
      </c>
    </row>
    <row r="13" spans="1:3" x14ac:dyDescent="0.25">
      <c r="A13">
        <v>6</v>
      </c>
      <c r="B13" s="4">
        <v>1399</v>
      </c>
      <c r="C13" s="3">
        <v>1500</v>
      </c>
    </row>
    <row r="14" spans="1:3" x14ac:dyDescent="0.25">
      <c r="A14" t="s">
        <v>12</v>
      </c>
      <c r="B14">
        <f>SUM(B8:B13)</f>
        <v>7280</v>
      </c>
    </row>
    <row r="15" spans="1:3" x14ac:dyDescent="0.25">
      <c r="A15" t="s">
        <v>14</v>
      </c>
      <c r="B15">
        <f>B14/B5</f>
        <v>40</v>
      </c>
    </row>
    <row r="24" spans="1:2" x14ac:dyDescent="0.25">
      <c r="A24" s="5" t="s">
        <v>7</v>
      </c>
    </row>
    <row r="25" spans="1:2" x14ac:dyDescent="0.25">
      <c r="A25" t="s">
        <v>8</v>
      </c>
      <c r="B25" s="3">
        <v>1350</v>
      </c>
    </row>
    <row r="26" spans="1:2" x14ac:dyDescent="0.25">
      <c r="A26" t="s">
        <v>10</v>
      </c>
      <c r="B26" t="s">
        <v>9</v>
      </c>
    </row>
    <row r="27" spans="1:2" x14ac:dyDescent="0.25">
      <c r="A27" t="s">
        <v>11</v>
      </c>
      <c r="B27" s="7">
        <f>(B25-188.22)/0.7885</f>
        <v>1473.4051997463539</v>
      </c>
    </row>
    <row r="29" spans="1:2" x14ac:dyDescent="0.25">
      <c r="A29" t="s">
        <v>15</v>
      </c>
    </row>
    <row r="30" spans="1:2" x14ac:dyDescent="0.25">
      <c r="B30">
        <f>B15</f>
        <v>40</v>
      </c>
    </row>
    <row r="32" spans="1:2" x14ac:dyDescent="0.25">
      <c r="A32" t="s">
        <v>16</v>
      </c>
    </row>
    <row r="33" spans="1:4" x14ac:dyDescent="0.25">
      <c r="B33">
        <f>B30</f>
        <v>40</v>
      </c>
    </row>
    <row r="35" spans="1:4" x14ac:dyDescent="0.25">
      <c r="A35" t="s">
        <v>17</v>
      </c>
    </row>
    <row r="36" spans="1:4" x14ac:dyDescent="0.25">
      <c r="A36" t="s">
        <v>18</v>
      </c>
      <c r="C36" s="8">
        <f>95.14%</f>
        <v>0.95140000000000002</v>
      </c>
      <c r="D36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2019-12-19T03:58:39Z</dcterms:modified>
</cp:coreProperties>
</file>