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1265" yWindow="3135" windowWidth="15975" windowHeight="5055" firstSheet="3" activeTab="4"/>
  </bookViews>
  <sheets>
    <sheet name="12-Year Gasoline" sheetId="1" r:id="rId1"/>
    <sheet name="Agricultural" sheetId="2" r:id="rId2"/>
    <sheet name="Consumer Food" sheetId="3" r:id="rId3"/>
    <sheet name="Energy" sheetId="4" r:id="rId4"/>
    <sheet name="Financial" sheetId="5" r:id="rId5"/>
    <sheet name="Hospital" sheetId="6" r:id="rId6"/>
    <sheet name="International Labor" sheetId="7" r:id="rId7"/>
    <sheet name="Manufacturer" sheetId="8" r:id="rId8"/>
    <sheet name="U.S. International Stock Market" sheetId="9" r:id="rId9"/>
  </sheets>
  <definedNames>
    <definedName name="_xlnm._FilterDatabase" localSheetId="2" hidden="1">'Consumer Food'!$A$1:$E$1</definedName>
    <definedName name="_xlnm._FilterDatabase" localSheetId="5" hidden="1">Hospital!$C$226:$F$226</definedName>
  </definedNames>
  <calcPr calcId="124519"/>
</workbook>
</file>

<file path=xl/calcChain.xml><?xml version="1.0" encoding="utf-8"?>
<calcChain xmlns="http://schemas.openxmlformats.org/spreadsheetml/2006/main">
  <c r="H68" i="3"/>
  <c r="G45"/>
  <c r="H22"/>
  <c r="H229" i="6"/>
  <c r="S50"/>
</calcChain>
</file>

<file path=xl/sharedStrings.xml><?xml version="1.0" encoding="utf-8"?>
<sst xmlns="http://schemas.openxmlformats.org/spreadsheetml/2006/main" count="367" uniqueCount="198">
  <si>
    <t xml:space="preserve">Month and Year </t>
  </si>
  <si>
    <t>U.S. Gasoline Prices (in cents)</t>
  </si>
  <si>
    <t>OPEC Spot Price:           $ per barrel</t>
  </si>
  <si>
    <t>U.S. Finished Motor Gasoline Production  (1000 Barrels per Day)</t>
  </si>
  <si>
    <t>U.S. Natural Gas Wellhead Price       ($/1000 Cu.Ft.)</t>
  </si>
  <si>
    <t>Month</t>
  </si>
  <si>
    <t>GreenBns</t>
  </si>
  <si>
    <t>Broccoli</t>
  </si>
  <si>
    <t>Carrots</t>
  </si>
  <si>
    <t>Corn</t>
  </si>
  <si>
    <t>Onions</t>
  </si>
  <si>
    <t>GrnPeas</t>
  </si>
  <si>
    <t>TotVegs</t>
  </si>
  <si>
    <t>Annual Food Spending ($)</t>
  </si>
  <si>
    <t>Annual Household Income           ($)</t>
  </si>
  <si>
    <t>Non mortgage household debt ($)</t>
  </si>
  <si>
    <t>Region:   1 = NE     2 = MW    3 = S       4 = W</t>
  </si>
  <si>
    <t>Location:   1 = Metro      2 = Outside Metro</t>
  </si>
  <si>
    <t>Year</t>
  </si>
  <si>
    <t>CrOilPrd</t>
  </si>
  <si>
    <t>USEnCons</t>
  </si>
  <si>
    <t>USNucGen</t>
  </si>
  <si>
    <t>USCoalPr</t>
  </si>
  <si>
    <t>USDryGas</t>
  </si>
  <si>
    <t>Company</t>
  </si>
  <si>
    <t>Type</t>
  </si>
  <si>
    <t>Total Revenues</t>
  </si>
  <si>
    <t>Total Assets</t>
  </si>
  <si>
    <t>Return on Equity</t>
  </si>
  <si>
    <t>Earnings per Share</t>
  </si>
  <si>
    <t>Average Yield</t>
  </si>
  <si>
    <t>Dividends per Share</t>
  </si>
  <si>
    <t>Average P/E Ratio</t>
  </si>
  <si>
    <t>AFLAC</t>
  </si>
  <si>
    <t>Albertson's</t>
  </si>
  <si>
    <t>Allstate</t>
  </si>
  <si>
    <t>Amerada Hess</t>
  </si>
  <si>
    <t>American General</t>
  </si>
  <si>
    <t>American Stores</t>
  </si>
  <si>
    <t>Amoco</t>
  </si>
  <si>
    <t>Arco Chemical</t>
  </si>
  <si>
    <t>Ashland</t>
  </si>
  <si>
    <t>Atlantic Richfield</t>
  </si>
  <si>
    <t>Bausch &amp; Lomb</t>
  </si>
  <si>
    <t>Baxter International</t>
  </si>
  <si>
    <t>Bristol-Myers Squibb</t>
  </si>
  <si>
    <t>Burlington Coat</t>
  </si>
  <si>
    <t>Central Maine Power</t>
  </si>
  <si>
    <t>Chevron</t>
  </si>
  <si>
    <t>CIGNA</t>
  </si>
  <si>
    <t>Cinergy</t>
  </si>
  <si>
    <t>Dayton Hudson</t>
  </si>
  <si>
    <t>Dillard's</t>
  </si>
  <si>
    <t>Dominion Resources</t>
  </si>
  <si>
    <t>Dow Chemical</t>
  </si>
  <si>
    <t>DPL</t>
  </si>
  <si>
    <t>E. I. DuPont DeNemours</t>
  </si>
  <si>
    <t>Eastman Chemical</t>
  </si>
  <si>
    <t>Edison International</t>
  </si>
  <si>
    <t>Engelhard</t>
  </si>
  <si>
    <t>Entergy</t>
  </si>
  <si>
    <t>Equitable</t>
  </si>
  <si>
    <t>Ethyl</t>
  </si>
  <si>
    <t>Exxon</t>
  </si>
  <si>
    <t>FPL Group</t>
  </si>
  <si>
    <t>The GAP</t>
  </si>
  <si>
    <t>Georgia Gulf</t>
  </si>
  <si>
    <t>GIANT Food</t>
  </si>
  <si>
    <t>A &amp; P</t>
  </si>
  <si>
    <t>Great Lakes Chemicals</t>
  </si>
  <si>
    <t>Green Mountain Power Company</t>
  </si>
  <si>
    <t>Hannaford Bros.</t>
  </si>
  <si>
    <t>Hercules</t>
  </si>
  <si>
    <t>Houston Industries</t>
  </si>
  <si>
    <t>Jefferson-Pilot</t>
  </si>
  <si>
    <t>Johnson &amp; Johnson</t>
  </si>
  <si>
    <t>Liberty</t>
  </si>
  <si>
    <t>The Limited</t>
  </si>
  <si>
    <t>Lincoln National</t>
  </si>
  <si>
    <t>Lubrizol</t>
  </si>
  <si>
    <t>Lyondell Petrochemical</t>
  </si>
  <si>
    <t>Mallinkrodt</t>
  </si>
  <si>
    <t>May Department Stores</t>
  </si>
  <si>
    <t>McKesson</t>
  </si>
  <si>
    <t>Mercantile Stores</t>
  </si>
  <si>
    <t>Merck</t>
  </si>
  <si>
    <t>Millennium Chemicals</t>
  </si>
  <si>
    <t>Mobil</t>
  </si>
  <si>
    <t>Monsanto</t>
  </si>
  <si>
    <t>Morton</t>
  </si>
  <si>
    <t>Murphy Oil</t>
  </si>
  <si>
    <t>Mylan Laboratories</t>
  </si>
  <si>
    <t>NALCO Chemical</t>
  </si>
  <si>
    <t>Nevada Power</t>
  </si>
  <si>
    <t>NIPSCO</t>
  </si>
  <si>
    <t>Olin</t>
  </si>
  <si>
    <t>Orion Capital</t>
  </si>
  <si>
    <t>Owens &amp; Minor</t>
  </si>
  <si>
    <t>Pacific Corporation</t>
  </si>
  <si>
    <t>J. C. Penney</t>
  </si>
  <si>
    <t>Pennzoil</t>
  </si>
  <si>
    <t>Pfizer</t>
  </si>
  <si>
    <t>Pharmacia &amp; Upjohn</t>
  </si>
  <si>
    <t>Phillips Petroleum</t>
  </si>
  <si>
    <t>Poe &amp; Brown</t>
  </si>
  <si>
    <t>PPG</t>
  </si>
  <si>
    <t>PP&amp;L Resources</t>
  </si>
  <si>
    <t>Progressive</t>
  </si>
  <si>
    <t>Rohm &amp; Haas</t>
  </si>
  <si>
    <t>Ruddick</t>
  </si>
  <si>
    <t>Schering-Plough</t>
  </si>
  <si>
    <t>Sears, Roebuck</t>
  </si>
  <si>
    <t>Stryker</t>
  </si>
  <si>
    <t>Sun</t>
  </si>
  <si>
    <t>Sunamerica</t>
  </si>
  <si>
    <t>Texaco</t>
  </si>
  <si>
    <t>The TJX Companies</t>
  </si>
  <si>
    <t>Torchmark</t>
  </si>
  <si>
    <t>Tosco</t>
  </si>
  <si>
    <t>Travelers</t>
  </si>
  <si>
    <t>Ultramar Diamond Shamrock</t>
  </si>
  <si>
    <t>Union Carbide</t>
  </si>
  <si>
    <t>United States Surgical Corporation</t>
  </si>
  <si>
    <t>UNOCAL</t>
  </si>
  <si>
    <t>UNUM</t>
  </si>
  <si>
    <t>USX-Marathon</t>
  </si>
  <si>
    <t>Valero Energy</t>
  </si>
  <si>
    <t>Warner-Lambert</t>
  </si>
  <si>
    <t>WEIS Markets</t>
  </si>
  <si>
    <t>Wellman</t>
  </si>
  <si>
    <t>Winn-Dixie Stores</t>
  </si>
  <si>
    <t>WITCO</t>
  </si>
  <si>
    <t>Zenith Nation Insurance</t>
  </si>
  <si>
    <t>Hospital</t>
  </si>
  <si>
    <t>Geog. Region</t>
  </si>
  <si>
    <t>Control</t>
  </si>
  <si>
    <t>Service</t>
  </si>
  <si>
    <t>Beds</t>
  </si>
  <si>
    <t>Admissions</t>
  </si>
  <si>
    <t>Census</t>
  </si>
  <si>
    <t>Outpat. Visits</t>
  </si>
  <si>
    <t>Births</t>
  </si>
  <si>
    <t>Tot. Exp.</t>
  </si>
  <si>
    <t>Payroll Exp.</t>
  </si>
  <si>
    <t>Personnel</t>
  </si>
  <si>
    <t>U.S.</t>
  </si>
  <si>
    <t>Canada</t>
  </si>
  <si>
    <t>Australia</t>
  </si>
  <si>
    <t>Japan</t>
  </si>
  <si>
    <t>France</t>
  </si>
  <si>
    <t>Germany</t>
  </si>
  <si>
    <t>Italy</t>
  </si>
  <si>
    <t>SIC Code</t>
  </si>
  <si>
    <t>No. Emp.</t>
  </si>
  <si>
    <t>No. Prod. Wkrs.</t>
  </si>
  <si>
    <t>Value Added by Mfg.</t>
  </si>
  <si>
    <t>Cost of Materials</t>
  </si>
  <si>
    <t>Value of Indus. Shipmnts</t>
  </si>
  <si>
    <t>New Cap. Exp.</t>
  </si>
  <si>
    <t>End Yr. Inven.</t>
  </si>
  <si>
    <t>Indus. Grp.</t>
  </si>
  <si>
    <t>DATE</t>
  </si>
  <si>
    <t>DJIA</t>
  </si>
  <si>
    <t>NASDAQ</t>
  </si>
  <si>
    <t>S&amp;P 500</t>
  </si>
  <si>
    <t>NIKKEI 225</t>
  </si>
  <si>
    <t>HANG SENG</t>
  </si>
  <si>
    <t>FTSE 100</t>
  </si>
  <si>
    <t>IPC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</si>
  <si>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</si>
  <si>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</si>
  <si>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</si>
  <si>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</si>
  <si>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</si>
  <si>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</si>
  <si>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</si>
  <si>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</si>
  <si>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</si>
  <si>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</si>
  <si>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</si>
  <si>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</si>
  <si>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</si>
  <si>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</si>
  <si>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</si>
  <si>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</si>
  <si>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</si>
  <si>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</si>
  <si>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</si>
  <si>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</si>
  <si>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</si>
  <si>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</si>
  <si>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</si>
  <si>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</si>
  <si>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</si>
  <si>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</si>
  <si>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Personnel</t>
  </si>
  <si>
    <t>Residuals</t>
  </si>
  <si>
    <t>Standard Residuals</t>
  </si>
</sst>
</file>

<file path=xl/styles.xml><?xml version="1.0" encoding="utf-8"?>
<styleSheet xmlns="http://schemas.openxmlformats.org/spreadsheetml/2006/main">
  <numFmts count="3">
    <numFmt numFmtId="164" formatCode="0.0"/>
    <numFmt numFmtId="170" formatCode="0.000"/>
    <numFmt numFmtId="173" formatCode="0.000E+0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16" fontId="1" fillId="0" borderId="0" xfId="0" applyNumberFormat="1" applyFont="1"/>
    <xf numFmtId="2" fontId="1" fillId="0" borderId="0" xfId="0" applyNumberFormat="1" applyFont="1" applyAlignment="1">
      <alignment horizontal="center"/>
    </xf>
    <xf numFmtId="2" fontId="1" fillId="0" borderId="0" xfId="0" applyNumberFormat="1" applyFont="1"/>
    <xf numFmtId="0" fontId="0" fillId="0" borderId="0" xfId="0" applyFill="1" applyBorder="1" applyAlignment="1"/>
    <xf numFmtId="0" fontId="0" fillId="0" borderId="2" xfId="0" applyFill="1" applyBorder="1" applyAlignment="1"/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Continuous"/>
    </xf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4" fillId="0" borderId="8" xfId="0" applyFont="1" applyFill="1" applyBorder="1" applyAlignment="1">
      <alignment horizontal="centerContinuous"/>
    </xf>
    <xf numFmtId="0" fontId="0" fillId="0" borderId="6" xfId="0" applyFill="1" applyBorder="1" applyAlignment="1"/>
    <xf numFmtId="0" fontId="0" fillId="0" borderId="9" xfId="0" applyFill="1" applyBorder="1" applyAlignment="1"/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0" fillId="0" borderId="7" xfId="0" applyFill="1" applyBorder="1" applyAlignment="1"/>
    <xf numFmtId="0" fontId="0" fillId="0" borderId="11" xfId="0" applyFill="1" applyBorder="1" applyAlignment="1"/>
    <xf numFmtId="164" fontId="0" fillId="0" borderId="0" xfId="0" applyNumberFormat="1" applyFill="1" applyBorder="1" applyAlignment="1"/>
    <xf numFmtId="164" fontId="0" fillId="0" borderId="2" xfId="0" applyNumberFormat="1" applyFill="1" applyBorder="1" applyAlignment="1"/>
    <xf numFmtId="173" fontId="0" fillId="0" borderId="0" xfId="0" applyNumberFormat="1" applyFill="1" applyBorder="1" applyAlignment="1"/>
    <xf numFmtId="170" fontId="0" fillId="0" borderId="0" xfId="0" applyNumberFormat="1" applyFill="1" applyBorder="1" applyAlignment="1">
      <alignment horizontal="center"/>
    </xf>
    <xf numFmtId="170" fontId="0" fillId="0" borderId="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8"/>
  <sheetViews>
    <sheetView workbookViewId="0">
      <selection activeCell="A17" sqref="A17"/>
    </sheetView>
  </sheetViews>
  <sheetFormatPr defaultColWidth="8.85546875" defaultRowHeight="15"/>
  <cols>
    <col min="1" max="1" width="12.140625" customWidth="1"/>
    <col min="2" max="2" width="16.140625" customWidth="1"/>
    <col min="3" max="3" width="17.42578125" customWidth="1"/>
    <col min="4" max="4" width="16.140625" customWidth="1"/>
    <col min="5" max="5" width="15.42578125" customWidth="1"/>
  </cols>
  <sheetData>
    <row r="1" spans="1:5" ht="64.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>
      <c r="A2" s="5">
        <v>35431</v>
      </c>
      <c r="B2" s="6">
        <v>128.30000000000001</v>
      </c>
      <c r="C2" s="6">
        <v>21.52</v>
      </c>
      <c r="D2" s="6">
        <v>7315</v>
      </c>
      <c r="E2" s="6">
        <v>3.4</v>
      </c>
    </row>
    <row r="3" spans="1:5">
      <c r="A3" s="5">
        <v>35462</v>
      </c>
      <c r="B3" s="6">
        <v>127.6</v>
      </c>
      <c r="C3" s="6">
        <v>18.57</v>
      </c>
      <c r="D3" s="6">
        <v>7330</v>
      </c>
      <c r="E3" s="6">
        <v>2.4900000000000002</v>
      </c>
    </row>
    <row r="4" spans="1:5">
      <c r="A4" s="5">
        <v>35490</v>
      </c>
      <c r="B4" s="6">
        <v>125.1</v>
      </c>
      <c r="C4" s="6">
        <v>18.63</v>
      </c>
      <c r="D4" s="6">
        <v>7079</v>
      </c>
      <c r="E4" s="6">
        <v>1.79</v>
      </c>
    </row>
    <row r="5" spans="1:5">
      <c r="A5" s="5">
        <v>35521</v>
      </c>
      <c r="B5" s="6">
        <v>124.4</v>
      </c>
      <c r="C5" s="6">
        <v>16.64</v>
      </c>
      <c r="D5" s="6">
        <v>7737</v>
      </c>
      <c r="E5" s="6">
        <v>1.81</v>
      </c>
    </row>
    <row r="6" spans="1:5">
      <c r="A6" s="5">
        <v>35551</v>
      </c>
      <c r="B6" s="6">
        <v>124.5</v>
      </c>
      <c r="C6" s="6">
        <v>18.309999999999999</v>
      </c>
      <c r="D6" s="6">
        <v>7998</v>
      </c>
      <c r="E6" s="6">
        <v>2</v>
      </c>
    </row>
    <row r="7" spans="1:5">
      <c r="A7" s="5">
        <v>35582</v>
      </c>
      <c r="B7" s="6">
        <v>124.2</v>
      </c>
      <c r="C7" s="6">
        <v>16.690000000000001</v>
      </c>
      <c r="D7" s="6">
        <v>8008</v>
      </c>
      <c r="E7" s="6">
        <v>2.08</v>
      </c>
    </row>
    <row r="8" spans="1:5">
      <c r="A8" s="5">
        <v>35612</v>
      </c>
      <c r="B8" s="6">
        <v>122</v>
      </c>
      <c r="C8" s="6">
        <v>17.16</v>
      </c>
      <c r="D8" s="6">
        <v>7959</v>
      </c>
      <c r="E8" s="6">
        <v>2</v>
      </c>
    </row>
    <row r="9" spans="1:5">
      <c r="A9" s="5">
        <v>35643</v>
      </c>
      <c r="B9" s="6">
        <v>126.8</v>
      </c>
      <c r="C9" s="6">
        <v>16.79</v>
      </c>
      <c r="D9" s="6">
        <v>8207</v>
      </c>
      <c r="E9" s="6">
        <v>2.08</v>
      </c>
    </row>
    <row r="10" spans="1:5">
      <c r="A10" s="5">
        <v>35674</v>
      </c>
      <c r="B10" s="6">
        <v>127.6</v>
      </c>
      <c r="C10" s="6">
        <v>17.34</v>
      </c>
      <c r="D10" s="6">
        <v>8134</v>
      </c>
      <c r="E10" s="6">
        <v>2.33</v>
      </c>
    </row>
    <row r="11" spans="1:5">
      <c r="A11" s="5">
        <v>35704</v>
      </c>
      <c r="B11" s="6">
        <v>124.2</v>
      </c>
      <c r="C11" s="6">
        <v>18.18</v>
      </c>
      <c r="D11" s="6">
        <v>7881</v>
      </c>
      <c r="E11" s="6">
        <v>2.68</v>
      </c>
    </row>
    <row r="12" spans="1:5">
      <c r="A12" s="5">
        <v>35735</v>
      </c>
      <c r="B12" s="6">
        <v>121.6</v>
      </c>
      <c r="C12" s="6">
        <v>17.57</v>
      </c>
      <c r="D12" s="6">
        <v>7627</v>
      </c>
      <c r="E12" s="6">
        <v>2.92</v>
      </c>
    </row>
    <row r="13" spans="1:5">
      <c r="A13" s="5">
        <v>35765</v>
      </c>
      <c r="B13" s="6">
        <v>117.7</v>
      </c>
      <c r="C13" s="6">
        <v>15.65</v>
      </c>
      <c r="D13" s="6">
        <v>8331</v>
      </c>
      <c r="E13" s="6">
        <v>2.2799999999999998</v>
      </c>
    </row>
    <row r="14" spans="1:5">
      <c r="A14" s="5">
        <v>35796</v>
      </c>
      <c r="B14" s="6">
        <v>113.2</v>
      </c>
      <c r="C14" s="6">
        <v>13.48</v>
      </c>
      <c r="D14" s="6">
        <v>7545</v>
      </c>
      <c r="E14" s="6">
        <v>1.96</v>
      </c>
    </row>
    <row r="15" spans="1:5">
      <c r="A15" s="5">
        <v>35827</v>
      </c>
      <c r="B15" s="6">
        <v>109.6</v>
      </c>
      <c r="C15" s="6">
        <v>11.66</v>
      </c>
      <c r="D15" s="6">
        <v>7508</v>
      </c>
      <c r="E15" s="6">
        <v>1.96</v>
      </c>
    </row>
    <row r="16" spans="1:5">
      <c r="A16" s="5">
        <v>35855</v>
      </c>
      <c r="B16" s="6">
        <v>106.4</v>
      </c>
      <c r="C16" s="6">
        <v>11.98</v>
      </c>
      <c r="D16" s="6">
        <v>7975</v>
      </c>
      <c r="E16" s="6">
        <v>2.06</v>
      </c>
    </row>
    <row r="17" spans="1:5">
      <c r="A17" s="5">
        <v>35886</v>
      </c>
      <c r="B17" s="6">
        <v>107.7</v>
      </c>
      <c r="C17" s="6">
        <v>11.78</v>
      </c>
      <c r="D17" s="6">
        <v>8083</v>
      </c>
      <c r="E17" s="6">
        <v>2.16</v>
      </c>
    </row>
    <row r="18" spans="1:5">
      <c r="A18" s="5">
        <v>35916</v>
      </c>
      <c r="B18" s="6">
        <v>110.5</v>
      </c>
      <c r="C18" s="6">
        <v>11.92</v>
      </c>
      <c r="D18" s="6">
        <v>8216</v>
      </c>
      <c r="E18" s="6">
        <v>2.04</v>
      </c>
    </row>
    <row r="19" spans="1:5">
      <c r="A19" s="5">
        <v>35947</v>
      </c>
      <c r="B19" s="6">
        <v>110.3</v>
      </c>
      <c r="C19" s="6">
        <v>10.73</v>
      </c>
      <c r="D19" s="6">
        <v>8368</v>
      </c>
      <c r="E19" s="6">
        <v>1.91</v>
      </c>
    </row>
    <row r="20" spans="1:5">
      <c r="A20" s="5">
        <v>35977</v>
      </c>
      <c r="B20" s="6">
        <v>109.4</v>
      </c>
      <c r="C20" s="6">
        <v>11.55</v>
      </c>
      <c r="D20" s="6">
        <v>8272</v>
      </c>
      <c r="E20" s="6">
        <v>2.09</v>
      </c>
    </row>
    <row r="21" spans="1:5">
      <c r="A21" s="5">
        <v>36008</v>
      </c>
      <c r="B21" s="6">
        <v>106.5</v>
      </c>
      <c r="C21" s="6">
        <v>11.54</v>
      </c>
      <c r="D21" s="6">
        <v>8403</v>
      </c>
      <c r="E21" s="6">
        <v>1.82</v>
      </c>
    </row>
    <row r="22" spans="1:5">
      <c r="A22" s="5">
        <v>36039</v>
      </c>
      <c r="B22" s="6">
        <v>104.9</v>
      </c>
      <c r="C22" s="6">
        <v>12.56</v>
      </c>
      <c r="D22" s="6">
        <v>8026</v>
      </c>
      <c r="E22" s="6">
        <v>1.7</v>
      </c>
    </row>
    <row r="23" spans="1:5">
      <c r="A23" s="5">
        <v>36069</v>
      </c>
      <c r="B23" s="6">
        <v>105.9</v>
      </c>
      <c r="C23" s="6">
        <v>12.45</v>
      </c>
      <c r="D23" s="6">
        <v>7947</v>
      </c>
      <c r="E23" s="6">
        <v>1.86</v>
      </c>
    </row>
    <row r="24" spans="1:5">
      <c r="A24" s="5">
        <v>36100</v>
      </c>
      <c r="B24" s="6">
        <v>103.6</v>
      </c>
      <c r="C24" s="6">
        <v>11.09</v>
      </c>
      <c r="D24" s="6">
        <v>8181</v>
      </c>
      <c r="E24" s="6">
        <v>1.94</v>
      </c>
    </row>
    <row r="25" spans="1:5">
      <c r="A25" s="5">
        <v>36130</v>
      </c>
      <c r="B25" s="6">
        <v>98.7</v>
      </c>
      <c r="C25" s="6">
        <v>9.56</v>
      </c>
      <c r="D25" s="6">
        <v>8306</v>
      </c>
      <c r="E25" s="6">
        <v>1.95</v>
      </c>
    </row>
    <row r="26" spans="1:5">
      <c r="A26" s="5">
        <v>36161</v>
      </c>
      <c r="B26" s="6">
        <v>98</v>
      </c>
      <c r="C26" s="6">
        <v>10.46</v>
      </c>
      <c r="D26" s="6">
        <v>7792</v>
      </c>
      <c r="E26" s="6">
        <v>1.85</v>
      </c>
    </row>
    <row r="27" spans="1:5">
      <c r="A27" s="5">
        <v>36192</v>
      </c>
      <c r="B27" s="6">
        <v>96.2</v>
      </c>
      <c r="C27" s="6">
        <v>10.07</v>
      </c>
      <c r="D27" s="6">
        <v>7866</v>
      </c>
      <c r="E27" s="6">
        <v>1.77</v>
      </c>
    </row>
    <row r="28" spans="1:5">
      <c r="A28" s="5">
        <v>36220</v>
      </c>
      <c r="B28" s="6">
        <v>102.2</v>
      </c>
      <c r="C28" s="6">
        <v>13.24</v>
      </c>
      <c r="D28" s="6">
        <v>7676</v>
      </c>
      <c r="E28" s="6">
        <v>1.7</v>
      </c>
    </row>
    <row r="29" spans="1:5">
      <c r="A29" s="5">
        <v>36251</v>
      </c>
      <c r="B29" s="6">
        <v>117.1</v>
      </c>
      <c r="C29" s="6">
        <v>15.73</v>
      </c>
      <c r="D29" s="6">
        <v>8327</v>
      </c>
      <c r="E29" s="6">
        <v>1.9</v>
      </c>
    </row>
    <row r="30" spans="1:5">
      <c r="A30" s="5">
        <v>36281</v>
      </c>
      <c r="B30" s="6">
        <v>117.1</v>
      </c>
      <c r="C30" s="6">
        <v>14.89</v>
      </c>
      <c r="D30" s="6">
        <v>8401</v>
      </c>
      <c r="E30" s="6">
        <v>2.17</v>
      </c>
    </row>
    <row r="31" spans="1:5">
      <c r="A31" s="5">
        <v>36312</v>
      </c>
      <c r="B31" s="6">
        <v>115.4</v>
      </c>
      <c r="C31" s="6">
        <v>15.68</v>
      </c>
      <c r="D31" s="6">
        <v>8165</v>
      </c>
      <c r="E31" s="6">
        <v>2.14</v>
      </c>
    </row>
    <row r="32" spans="1:5">
      <c r="A32" s="5">
        <v>36342</v>
      </c>
      <c r="B32" s="6">
        <v>119.7</v>
      </c>
      <c r="C32" s="6">
        <v>18.739999999999998</v>
      </c>
      <c r="D32" s="6">
        <v>8156</v>
      </c>
      <c r="E32" s="6">
        <v>2.2000000000000002</v>
      </c>
    </row>
    <row r="33" spans="1:5">
      <c r="A33" s="5">
        <v>36373</v>
      </c>
      <c r="B33" s="6">
        <v>126</v>
      </c>
      <c r="C33" s="6">
        <v>19.95</v>
      </c>
      <c r="D33" s="6">
        <v>8384</v>
      </c>
      <c r="E33" s="6">
        <v>2.5099999999999998</v>
      </c>
    </row>
    <row r="34" spans="1:5">
      <c r="A34" s="5">
        <v>36404</v>
      </c>
      <c r="B34" s="6">
        <v>129.5</v>
      </c>
      <c r="C34" s="6">
        <v>22.33</v>
      </c>
      <c r="D34" s="6">
        <v>8493</v>
      </c>
      <c r="E34" s="6">
        <v>2.62</v>
      </c>
    </row>
    <row r="35" spans="1:5">
      <c r="A35" s="5">
        <v>36434</v>
      </c>
      <c r="B35" s="6">
        <v>128.5</v>
      </c>
      <c r="C35" s="6">
        <v>21.6</v>
      </c>
      <c r="D35" s="6">
        <v>8154</v>
      </c>
      <c r="E35" s="6">
        <v>2.52</v>
      </c>
    </row>
    <row r="36" spans="1:5">
      <c r="A36" s="5">
        <v>36465</v>
      </c>
      <c r="B36" s="6">
        <v>129.19999999999999</v>
      </c>
      <c r="C36" s="6">
        <v>24.51</v>
      </c>
      <c r="D36" s="6">
        <v>8254</v>
      </c>
      <c r="E36" s="6">
        <v>2.68</v>
      </c>
    </row>
    <row r="37" spans="1:5">
      <c r="A37" s="5">
        <v>36495</v>
      </c>
      <c r="B37" s="6">
        <v>131.30000000000001</v>
      </c>
      <c r="C37" s="6">
        <v>24.32</v>
      </c>
      <c r="D37" s="6">
        <v>8388</v>
      </c>
      <c r="E37" s="6">
        <v>2.2400000000000002</v>
      </c>
    </row>
    <row r="38" spans="1:5">
      <c r="A38" s="5">
        <v>36526</v>
      </c>
      <c r="B38" s="6">
        <v>132.9</v>
      </c>
      <c r="C38" s="6">
        <v>25.54</v>
      </c>
      <c r="D38" s="6">
        <v>7836</v>
      </c>
      <c r="E38" s="6">
        <v>2.6</v>
      </c>
    </row>
    <row r="39" spans="1:5">
      <c r="A39" s="5">
        <v>36557</v>
      </c>
      <c r="B39" s="6">
        <v>141.5</v>
      </c>
      <c r="C39" s="6">
        <v>25.94</v>
      </c>
      <c r="D39" s="6">
        <v>7830</v>
      </c>
      <c r="E39" s="6">
        <v>2.73</v>
      </c>
    </row>
    <row r="40" spans="1:5">
      <c r="A40" s="5">
        <v>36586</v>
      </c>
      <c r="B40" s="6">
        <v>155.6</v>
      </c>
      <c r="C40" s="6">
        <v>24.73</v>
      </c>
      <c r="D40" s="6">
        <v>8256</v>
      </c>
      <c r="E40" s="6">
        <v>2.66</v>
      </c>
    </row>
    <row r="41" spans="1:5">
      <c r="A41" s="5">
        <v>36617</v>
      </c>
      <c r="B41" s="6">
        <v>150.6</v>
      </c>
      <c r="C41" s="6">
        <v>23.63</v>
      </c>
      <c r="D41" s="6">
        <v>8214</v>
      </c>
      <c r="E41" s="6">
        <v>2.86</v>
      </c>
    </row>
    <row r="42" spans="1:5">
      <c r="A42" s="5">
        <v>36647</v>
      </c>
      <c r="B42" s="6">
        <v>152.6</v>
      </c>
      <c r="C42" s="6">
        <v>27.67</v>
      </c>
      <c r="D42" s="6">
        <v>8434</v>
      </c>
      <c r="E42" s="6">
        <v>3.04</v>
      </c>
    </row>
    <row r="43" spans="1:5">
      <c r="A43" s="5">
        <v>36678</v>
      </c>
      <c r="B43" s="6">
        <v>166.6</v>
      </c>
      <c r="C43" s="6">
        <v>29.11</v>
      </c>
      <c r="D43" s="6">
        <v>8325</v>
      </c>
      <c r="E43" s="6">
        <v>3.77</v>
      </c>
    </row>
    <row r="44" spans="1:5">
      <c r="A44" s="5">
        <v>36708</v>
      </c>
      <c r="B44" s="6">
        <v>159.1</v>
      </c>
      <c r="C44" s="6">
        <v>25.22</v>
      </c>
      <c r="D44" s="6">
        <v>8556</v>
      </c>
      <c r="E44" s="6">
        <v>3.84</v>
      </c>
    </row>
    <row r="45" spans="1:5">
      <c r="A45" s="5">
        <v>36739</v>
      </c>
      <c r="B45" s="6">
        <v>150.6</v>
      </c>
      <c r="C45" s="6">
        <v>28.4</v>
      </c>
      <c r="D45" s="6">
        <v>8295</v>
      </c>
      <c r="E45" s="6">
        <v>3.73</v>
      </c>
    </row>
    <row r="46" spans="1:5">
      <c r="A46" s="5">
        <v>36770</v>
      </c>
      <c r="B46" s="6">
        <v>158.80000000000001</v>
      </c>
      <c r="C46" s="6">
        <v>28.96</v>
      </c>
      <c r="D46" s="6">
        <v>8424</v>
      </c>
      <c r="E46" s="6">
        <v>4.26</v>
      </c>
    </row>
    <row r="47" spans="1:5">
      <c r="A47" s="5">
        <v>36800</v>
      </c>
      <c r="B47" s="6">
        <v>157.1</v>
      </c>
      <c r="C47" s="6">
        <v>30.66</v>
      </c>
      <c r="D47" s="6">
        <v>8249</v>
      </c>
      <c r="E47" s="6">
        <v>4.58</v>
      </c>
    </row>
    <row r="48" spans="1:5">
      <c r="A48" s="5">
        <v>36831</v>
      </c>
      <c r="B48" s="6">
        <v>155.69999999999999</v>
      </c>
      <c r="C48" s="6">
        <v>30.28</v>
      </c>
      <c r="D48" s="6">
        <v>8183</v>
      </c>
      <c r="E48" s="6">
        <v>4.4000000000000004</v>
      </c>
    </row>
    <row r="49" spans="1:5">
      <c r="A49" s="5">
        <v>36861</v>
      </c>
      <c r="B49" s="6">
        <v>148.30000000000001</v>
      </c>
      <c r="C49" s="6">
        <v>20.89</v>
      </c>
      <c r="D49" s="6">
        <v>8505</v>
      </c>
      <c r="E49" s="6">
        <v>5.77</v>
      </c>
    </row>
    <row r="50" spans="1:5">
      <c r="A50" s="5">
        <v>36892</v>
      </c>
      <c r="B50" s="6">
        <v>148.69999999999999</v>
      </c>
      <c r="C50" s="6">
        <v>24.63</v>
      </c>
      <c r="D50" s="6">
        <v>7789</v>
      </c>
      <c r="E50" s="6">
        <v>6.82</v>
      </c>
    </row>
    <row r="51" spans="1:5">
      <c r="A51" s="5">
        <v>36923</v>
      </c>
      <c r="B51" s="6">
        <v>149</v>
      </c>
      <c r="C51" s="6">
        <v>24.78</v>
      </c>
      <c r="D51" s="6">
        <v>7974</v>
      </c>
      <c r="E51" s="6">
        <v>5.08</v>
      </c>
    </row>
    <row r="52" spans="1:5">
      <c r="A52" s="5">
        <v>36951</v>
      </c>
      <c r="B52" s="6">
        <v>145</v>
      </c>
      <c r="C52" s="6">
        <v>23.38</v>
      </c>
      <c r="D52" s="6">
        <v>7955</v>
      </c>
      <c r="E52" s="6">
        <v>4.37</v>
      </c>
    </row>
    <row r="53" spans="1:5">
      <c r="A53" s="5">
        <v>36982</v>
      </c>
      <c r="B53" s="6">
        <v>159.1</v>
      </c>
      <c r="C53" s="6">
        <v>25.02</v>
      </c>
      <c r="D53" s="6">
        <v>8476</v>
      </c>
      <c r="E53" s="6">
        <v>4.5199999999999996</v>
      </c>
    </row>
    <row r="54" spans="1:5">
      <c r="A54" s="5">
        <v>37012</v>
      </c>
      <c r="B54" s="6">
        <v>173.8</v>
      </c>
      <c r="C54" s="6">
        <v>26.87</v>
      </c>
      <c r="D54" s="6">
        <v>8567</v>
      </c>
      <c r="E54" s="6">
        <v>4.3600000000000003</v>
      </c>
    </row>
    <row r="55" spans="1:5">
      <c r="A55" s="5">
        <v>37043</v>
      </c>
      <c r="B55" s="6">
        <v>165.8</v>
      </c>
      <c r="C55" s="6">
        <v>24.34</v>
      </c>
      <c r="D55" s="6">
        <v>8997</v>
      </c>
      <c r="E55" s="6">
        <v>3.79</v>
      </c>
    </row>
    <row r="56" spans="1:5">
      <c r="A56" s="5">
        <v>37073</v>
      </c>
      <c r="B56" s="6">
        <v>146.6</v>
      </c>
      <c r="C56" s="6">
        <v>23.42</v>
      </c>
      <c r="D56" s="6">
        <v>8266</v>
      </c>
      <c r="E56" s="6">
        <v>3.35</v>
      </c>
    </row>
    <row r="57" spans="1:5">
      <c r="A57" s="5">
        <v>37104</v>
      </c>
      <c r="B57" s="6">
        <v>146.1</v>
      </c>
      <c r="C57" s="6">
        <v>24.89</v>
      </c>
      <c r="D57" s="6">
        <v>8050</v>
      </c>
      <c r="E57" s="6">
        <v>3.33</v>
      </c>
    </row>
    <row r="58" spans="1:5">
      <c r="A58" s="5">
        <v>37135</v>
      </c>
      <c r="B58" s="6">
        <v>155.69999999999999</v>
      </c>
      <c r="C58" s="6">
        <v>21.47</v>
      </c>
      <c r="D58" s="6">
        <v>8455</v>
      </c>
      <c r="E58" s="6">
        <v>2.93</v>
      </c>
    </row>
    <row r="59" spans="1:5">
      <c r="A59" s="5">
        <v>37165</v>
      </c>
      <c r="B59" s="6">
        <v>135.69999999999999</v>
      </c>
      <c r="C59" s="6">
        <v>19.21</v>
      </c>
      <c r="D59" s="6">
        <v>8422</v>
      </c>
      <c r="E59" s="6">
        <v>2.78</v>
      </c>
    </row>
    <row r="60" spans="1:5">
      <c r="A60" s="5">
        <v>37196</v>
      </c>
      <c r="B60" s="6">
        <v>121.2</v>
      </c>
      <c r="C60" s="6">
        <v>17.29</v>
      </c>
      <c r="D60" s="6">
        <v>8535</v>
      </c>
      <c r="E60" s="6">
        <v>3.41</v>
      </c>
    </row>
    <row r="61" spans="1:5">
      <c r="A61" s="5">
        <v>37226</v>
      </c>
      <c r="B61" s="6">
        <v>112.7</v>
      </c>
      <c r="C61" s="6">
        <v>18.57</v>
      </c>
      <c r="D61" s="6">
        <v>8292</v>
      </c>
      <c r="E61" s="6">
        <v>3.42</v>
      </c>
    </row>
    <row r="62" spans="1:5">
      <c r="A62" s="5">
        <v>37257</v>
      </c>
      <c r="B62" s="6">
        <v>114.8</v>
      </c>
      <c r="C62" s="6">
        <v>17.559999999999999</v>
      </c>
      <c r="D62" s="6">
        <v>8149</v>
      </c>
      <c r="E62" s="6">
        <v>2.5</v>
      </c>
    </row>
    <row r="63" spans="1:5">
      <c r="A63" s="5">
        <v>37288</v>
      </c>
      <c r="B63" s="6">
        <v>115.5</v>
      </c>
      <c r="C63" s="6">
        <v>18.739999999999998</v>
      </c>
      <c r="D63" s="6">
        <v>7950</v>
      </c>
      <c r="E63" s="6">
        <v>2.19</v>
      </c>
    </row>
    <row r="64" spans="1:5">
      <c r="A64" s="5">
        <v>37316</v>
      </c>
      <c r="B64" s="6">
        <v>128.9</v>
      </c>
      <c r="C64" s="6">
        <v>23.38</v>
      </c>
      <c r="D64" s="6">
        <v>8371</v>
      </c>
      <c r="E64" s="6">
        <v>2.4</v>
      </c>
    </row>
    <row r="65" spans="1:5">
      <c r="A65" s="5">
        <v>37347</v>
      </c>
      <c r="B65" s="6">
        <v>143.9</v>
      </c>
      <c r="C65" s="6">
        <v>24.18</v>
      </c>
      <c r="D65" s="6">
        <v>8497</v>
      </c>
      <c r="E65" s="6">
        <v>2.94</v>
      </c>
    </row>
    <row r="66" spans="1:5">
      <c r="A66" s="5">
        <v>37377</v>
      </c>
      <c r="B66" s="6">
        <v>143.4</v>
      </c>
      <c r="C66" s="6">
        <v>22.99</v>
      </c>
      <c r="D66" s="6">
        <v>8440</v>
      </c>
      <c r="E66" s="6">
        <v>2.94</v>
      </c>
    </row>
    <row r="67" spans="1:5">
      <c r="A67" s="5">
        <v>37408</v>
      </c>
      <c r="B67" s="6">
        <v>142.4</v>
      </c>
      <c r="C67" s="6">
        <v>23.68</v>
      </c>
      <c r="D67" s="6">
        <v>8528</v>
      </c>
      <c r="E67" s="6">
        <v>2.96</v>
      </c>
    </row>
    <row r="68" spans="1:5">
      <c r="A68" s="5">
        <v>37438</v>
      </c>
      <c r="B68" s="6">
        <v>143.80000000000001</v>
      </c>
      <c r="C68" s="6">
        <v>24.2</v>
      </c>
      <c r="D68" s="6">
        <v>8550</v>
      </c>
      <c r="E68" s="6">
        <v>2.92</v>
      </c>
    </row>
    <row r="69" spans="1:5">
      <c r="A69" s="5">
        <v>37469</v>
      </c>
      <c r="B69" s="6">
        <v>143.80000000000001</v>
      </c>
      <c r="C69" s="6">
        <v>25.83</v>
      </c>
      <c r="D69" s="6">
        <v>8382</v>
      </c>
      <c r="E69" s="6">
        <v>2.76</v>
      </c>
    </row>
    <row r="70" spans="1:5">
      <c r="A70" s="5">
        <v>37500</v>
      </c>
      <c r="B70" s="6">
        <v>144.1</v>
      </c>
      <c r="C70" s="6">
        <v>27.55</v>
      </c>
      <c r="D70" s="6">
        <v>8461</v>
      </c>
      <c r="E70" s="6">
        <v>2.97</v>
      </c>
    </row>
    <row r="71" spans="1:5">
      <c r="A71" s="5">
        <v>37530</v>
      </c>
      <c r="B71" s="6">
        <v>148.6</v>
      </c>
      <c r="C71" s="6">
        <v>25.69</v>
      </c>
      <c r="D71" s="6">
        <v>8515</v>
      </c>
      <c r="E71" s="6">
        <v>3.24</v>
      </c>
    </row>
    <row r="72" spans="1:5">
      <c r="A72" s="5">
        <v>37561</v>
      </c>
      <c r="B72" s="6">
        <v>146.1</v>
      </c>
      <c r="C72" s="6">
        <v>23.32</v>
      </c>
      <c r="D72" s="6">
        <v>8647</v>
      </c>
      <c r="E72" s="6">
        <v>3.59</v>
      </c>
    </row>
    <row r="73" spans="1:5">
      <c r="A73" s="5">
        <v>37591</v>
      </c>
      <c r="B73" s="6">
        <v>142.9</v>
      </c>
      <c r="C73" s="6">
        <v>28.5</v>
      </c>
      <c r="D73" s="6">
        <v>8796</v>
      </c>
      <c r="E73" s="6">
        <v>3.96</v>
      </c>
    </row>
    <row r="74" spans="1:5">
      <c r="A74" s="5">
        <v>37622</v>
      </c>
      <c r="B74" s="6">
        <v>150</v>
      </c>
      <c r="C74" s="6">
        <v>29.18</v>
      </c>
      <c r="D74" s="6">
        <v>7521</v>
      </c>
      <c r="E74" s="6">
        <v>4.43</v>
      </c>
    </row>
    <row r="75" spans="1:5">
      <c r="A75" s="5">
        <v>37653</v>
      </c>
      <c r="B75" s="6">
        <v>165.5</v>
      </c>
      <c r="C75" s="6">
        <v>31.43</v>
      </c>
      <c r="D75" s="6">
        <v>7978</v>
      </c>
      <c r="E75" s="6">
        <v>5.05</v>
      </c>
    </row>
    <row r="76" spans="1:5">
      <c r="A76" s="5">
        <v>37681</v>
      </c>
      <c r="B76" s="6">
        <v>173.4</v>
      </c>
      <c r="C76" s="6">
        <v>24.21</v>
      </c>
      <c r="D76" s="6">
        <v>8004</v>
      </c>
      <c r="E76" s="6">
        <v>6.96</v>
      </c>
    </row>
    <row r="77" spans="1:5">
      <c r="A77" s="5">
        <v>37712</v>
      </c>
      <c r="B77" s="6">
        <v>163.30000000000001</v>
      </c>
      <c r="C77" s="6">
        <v>23.55</v>
      </c>
      <c r="D77" s="6">
        <v>8430</v>
      </c>
      <c r="E77" s="6">
        <v>4.47</v>
      </c>
    </row>
    <row r="78" spans="1:5">
      <c r="A78" s="5">
        <v>37742</v>
      </c>
      <c r="B78" s="6">
        <v>153.9</v>
      </c>
      <c r="C78" s="6">
        <v>24.2</v>
      </c>
      <c r="D78" s="6">
        <v>8656</v>
      </c>
      <c r="E78" s="6">
        <v>4.7699999999999996</v>
      </c>
    </row>
    <row r="79" spans="1:5">
      <c r="A79" s="5">
        <v>37773</v>
      </c>
      <c r="B79" s="6">
        <v>153.30000000000001</v>
      </c>
      <c r="C79" s="6">
        <v>25.04</v>
      </c>
      <c r="D79" s="6">
        <v>8657</v>
      </c>
      <c r="E79" s="6">
        <v>5.41</v>
      </c>
    </row>
    <row r="80" spans="1:5">
      <c r="A80" s="5">
        <v>37803</v>
      </c>
      <c r="B80" s="6">
        <v>155.4</v>
      </c>
      <c r="C80" s="6">
        <v>26.64</v>
      </c>
      <c r="D80" s="6">
        <v>8524</v>
      </c>
      <c r="E80" s="6">
        <v>5.08</v>
      </c>
    </row>
    <row r="81" spans="1:5">
      <c r="A81" s="5">
        <v>37834</v>
      </c>
      <c r="B81" s="6">
        <v>166.1</v>
      </c>
      <c r="C81" s="6">
        <v>28.26</v>
      </c>
      <c r="D81" s="6">
        <v>8846</v>
      </c>
      <c r="E81" s="6">
        <v>4.46</v>
      </c>
    </row>
    <row r="82" spans="1:5">
      <c r="A82" s="5">
        <v>37865</v>
      </c>
      <c r="B82" s="6">
        <v>172.1</v>
      </c>
      <c r="C82" s="6">
        <v>24.88</v>
      </c>
      <c r="D82" s="6">
        <v>8749</v>
      </c>
      <c r="E82" s="6">
        <v>4.59</v>
      </c>
    </row>
    <row r="83" spans="1:5">
      <c r="A83" s="5">
        <v>37895</v>
      </c>
      <c r="B83" s="6">
        <v>160.6</v>
      </c>
      <c r="C83" s="6">
        <v>27.14</v>
      </c>
      <c r="D83" s="6">
        <v>8526</v>
      </c>
      <c r="E83" s="6">
        <v>4.32</v>
      </c>
    </row>
    <row r="84" spans="1:5">
      <c r="A84" s="5">
        <v>37926</v>
      </c>
      <c r="B84" s="6">
        <v>155.5</v>
      </c>
      <c r="C84" s="6">
        <v>27.6</v>
      </c>
      <c r="D84" s="6">
        <v>8702</v>
      </c>
      <c r="E84" s="6">
        <v>4.26</v>
      </c>
    </row>
    <row r="85" spans="1:5">
      <c r="A85" s="5">
        <v>37956</v>
      </c>
      <c r="B85" s="6">
        <v>152.19999999999999</v>
      </c>
      <c r="C85" s="6">
        <v>28.32</v>
      </c>
      <c r="D85" s="6">
        <v>8667</v>
      </c>
      <c r="E85" s="6">
        <v>4.76</v>
      </c>
    </row>
    <row r="86" spans="1:5">
      <c r="A86" s="5">
        <v>37987</v>
      </c>
      <c r="B86" s="6">
        <v>161.4</v>
      </c>
      <c r="C86" s="6">
        <v>28.84</v>
      </c>
      <c r="D86" s="6">
        <v>8148</v>
      </c>
      <c r="E86" s="6">
        <v>5.21</v>
      </c>
    </row>
    <row r="87" spans="1:5">
      <c r="A87" s="5">
        <v>38018</v>
      </c>
      <c r="B87" s="6">
        <v>169</v>
      </c>
      <c r="C87" s="6">
        <v>29.21</v>
      </c>
      <c r="D87" s="6">
        <v>8456</v>
      </c>
      <c r="E87" s="6">
        <v>5.0199999999999996</v>
      </c>
    </row>
    <row r="88" spans="1:5">
      <c r="A88" s="5">
        <v>38047</v>
      </c>
      <c r="B88" s="6">
        <v>177.8</v>
      </c>
      <c r="C88" s="6">
        <v>31.28</v>
      </c>
      <c r="D88" s="6">
        <v>8530</v>
      </c>
      <c r="E88" s="6">
        <v>5.12</v>
      </c>
    </row>
    <row r="89" spans="1:5">
      <c r="A89" s="5">
        <v>38078</v>
      </c>
      <c r="B89" s="6">
        <v>183.9</v>
      </c>
      <c r="C89" s="6">
        <v>31.91</v>
      </c>
      <c r="D89" s="6">
        <v>8793</v>
      </c>
      <c r="E89" s="6">
        <v>5.03</v>
      </c>
    </row>
    <row r="90" spans="1:5">
      <c r="A90" s="5">
        <v>38108</v>
      </c>
      <c r="B90" s="6">
        <v>202.3</v>
      </c>
      <c r="C90" s="6">
        <v>35.28</v>
      </c>
      <c r="D90" s="6">
        <v>8817</v>
      </c>
      <c r="E90" s="6">
        <v>5.4</v>
      </c>
    </row>
    <row r="91" spans="1:5">
      <c r="A91" s="5">
        <v>38139</v>
      </c>
      <c r="B91" s="6">
        <v>201.3</v>
      </c>
      <c r="C91" s="6">
        <v>33.049999999999997</v>
      </c>
      <c r="D91" s="6">
        <v>8798</v>
      </c>
      <c r="E91" s="6">
        <v>5.82</v>
      </c>
    </row>
    <row r="92" spans="1:5">
      <c r="A92" s="5">
        <v>38169</v>
      </c>
      <c r="B92" s="6">
        <v>195.4</v>
      </c>
      <c r="C92" s="6">
        <v>36.6</v>
      </c>
      <c r="D92" s="6">
        <v>8832</v>
      </c>
      <c r="E92" s="6">
        <v>5.62</v>
      </c>
    </row>
    <row r="93" spans="1:5">
      <c r="A93" s="5">
        <v>38200</v>
      </c>
      <c r="B93" s="6">
        <v>192</v>
      </c>
      <c r="C93" s="6">
        <v>39.67</v>
      </c>
      <c r="D93" s="6">
        <v>8879</v>
      </c>
      <c r="E93" s="6">
        <v>5.52</v>
      </c>
    </row>
    <row r="94" spans="1:5">
      <c r="A94" s="5">
        <v>38231</v>
      </c>
      <c r="B94" s="6">
        <v>191.2</v>
      </c>
      <c r="C94" s="6">
        <v>39.85</v>
      </c>
      <c r="D94" s="6">
        <v>8187</v>
      </c>
      <c r="E94" s="6">
        <v>5.0599999999999996</v>
      </c>
    </row>
    <row r="95" spans="1:5">
      <c r="A95" s="5">
        <v>38261</v>
      </c>
      <c r="B95" s="6">
        <v>204.2</v>
      </c>
      <c r="C95" s="6">
        <v>44.72</v>
      </c>
      <c r="D95" s="6">
        <v>8779</v>
      </c>
      <c r="E95" s="6">
        <v>5.43</v>
      </c>
    </row>
    <row r="96" spans="1:5">
      <c r="A96" s="5">
        <v>38292</v>
      </c>
      <c r="B96" s="6">
        <v>202.3</v>
      </c>
      <c r="C96" s="6">
        <v>38.26</v>
      </c>
      <c r="D96" s="6">
        <v>8857</v>
      </c>
      <c r="E96" s="6">
        <v>6.21</v>
      </c>
    </row>
    <row r="97" spans="1:5">
      <c r="A97" s="5">
        <v>38322</v>
      </c>
      <c r="B97" s="6">
        <v>188.7</v>
      </c>
      <c r="C97" s="6">
        <v>33.29</v>
      </c>
      <c r="D97" s="6">
        <v>9013</v>
      </c>
      <c r="E97" s="6">
        <v>6.01</v>
      </c>
    </row>
    <row r="98" spans="1:5">
      <c r="A98" s="5">
        <v>38353</v>
      </c>
      <c r="B98" s="6">
        <v>187.5</v>
      </c>
      <c r="C98" s="6">
        <v>41.89</v>
      </c>
      <c r="D98" s="6">
        <v>8465</v>
      </c>
      <c r="E98" s="6">
        <v>5.8</v>
      </c>
    </row>
    <row r="99" spans="1:5">
      <c r="A99" s="5">
        <v>38384</v>
      </c>
      <c r="B99" s="6">
        <v>195.3</v>
      </c>
      <c r="C99" s="6">
        <v>44.04</v>
      </c>
      <c r="D99" s="6">
        <v>8485</v>
      </c>
      <c r="E99" s="6">
        <v>5.73</v>
      </c>
    </row>
    <row r="100" spans="1:5">
      <c r="A100" s="5">
        <v>38412</v>
      </c>
      <c r="B100" s="6">
        <v>212</v>
      </c>
      <c r="C100" s="6">
        <v>49.6</v>
      </c>
      <c r="D100" s="6">
        <v>8198</v>
      </c>
      <c r="E100" s="6">
        <v>5.95</v>
      </c>
    </row>
    <row r="101" spans="1:5">
      <c r="A101" s="5">
        <v>38443</v>
      </c>
      <c r="B101" s="6">
        <v>228.5</v>
      </c>
      <c r="C101" s="6">
        <v>48.58</v>
      </c>
      <c r="D101" s="6">
        <v>8752</v>
      </c>
      <c r="E101" s="6">
        <v>6.57</v>
      </c>
    </row>
    <row r="102" spans="1:5">
      <c r="A102" s="5">
        <v>38473</v>
      </c>
      <c r="B102" s="6">
        <v>220.5</v>
      </c>
      <c r="C102" s="6">
        <v>44.25</v>
      </c>
      <c r="D102" s="6">
        <v>9128</v>
      </c>
      <c r="E102" s="6">
        <v>6.25</v>
      </c>
    </row>
    <row r="103" spans="1:5">
      <c r="A103" s="5">
        <v>38504</v>
      </c>
      <c r="B103" s="6">
        <v>219.8</v>
      </c>
      <c r="C103" s="6">
        <v>53.08</v>
      </c>
      <c r="D103" s="6">
        <v>9136</v>
      </c>
      <c r="E103" s="6">
        <v>6.09</v>
      </c>
    </row>
    <row r="104" spans="1:5">
      <c r="A104" s="5">
        <v>38534</v>
      </c>
      <c r="B104" s="6">
        <v>233.3</v>
      </c>
      <c r="C104" s="6">
        <v>53.59</v>
      </c>
      <c r="D104" s="6">
        <v>8661</v>
      </c>
      <c r="E104" s="6">
        <v>6.71</v>
      </c>
    </row>
    <row r="105" spans="1:5">
      <c r="A105" s="5">
        <v>38565</v>
      </c>
      <c r="B105" s="6">
        <v>252.9</v>
      </c>
      <c r="C105" s="6">
        <v>59.95</v>
      </c>
      <c r="D105" s="6">
        <v>8799</v>
      </c>
      <c r="E105" s="6">
        <v>6.48</v>
      </c>
    </row>
    <row r="106" spans="1:5">
      <c r="A106" s="5">
        <v>38596</v>
      </c>
      <c r="B106" s="6">
        <v>295.10000000000002</v>
      </c>
      <c r="C106" s="6">
        <v>58.83</v>
      </c>
      <c r="D106" s="6">
        <v>7507</v>
      </c>
      <c r="E106" s="6">
        <v>8.9499999999999993</v>
      </c>
    </row>
    <row r="107" spans="1:5">
      <c r="A107" s="5">
        <v>38626</v>
      </c>
      <c r="B107" s="6">
        <v>276.5</v>
      </c>
      <c r="C107" s="6">
        <v>53.45</v>
      </c>
      <c r="D107" s="6">
        <v>8734</v>
      </c>
      <c r="E107" s="6">
        <v>10.33</v>
      </c>
    </row>
    <row r="108" spans="1:5">
      <c r="A108" s="5">
        <v>38657</v>
      </c>
      <c r="B108" s="6">
        <v>230.3</v>
      </c>
      <c r="C108" s="6">
        <v>50.29</v>
      </c>
      <c r="D108" s="6">
        <v>8966</v>
      </c>
      <c r="E108" s="6">
        <v>9.89</v>
      </c>
    </row>
    <row r="109" spans="1:5">
      <c r="A109" s="5">
        <v>38687</v>
      </c>
      <c r="B109" s="6">
        <v>222.9</v>
      </c>
      <c r="C109" s="6">
        <v>52.22</v>
      </c>
      <c r="D109" s="6">
        <v>8937</v>
      </c>
      <c r="E109" s="6">
        <v>9.08</v>
      </c>
    </row>
    <row r="110" spans="1:5">
      <c r="A110" s="5">
        <v>38718</v>
      </c>
      <c r="B110" s="6">
        <v>236</v>
      </c>
      <c r="C110" s="6">
        <v>60.9</v>
      </c>
      <c r="D110" s="6">
        <v>8664</v>
      </c>
      <c r="E110" s="6">
        <v>8.02</v>
      </c>
    </row>
    <row r="111" spans="1:5">
      <c r="A111" s="5">
        <v>38749</v>
      </c>
      <c r="B111" s="6">
        <v>232.6</v>
      </c>
      <c r="C111" s="6">
        <v>55.76</v>
      </c>
      <c r="D111" s="6">
        <v>8350</v>
      </c>
      <c r="E111" s="6">
        <v>6.86</v>
      </c>
    </row>
    <row r="112" spans="1:5">
      <c r="A112" s="5">
        <v>38777</v>
      </c>
      <c r="B112" s="6">
        <v>246.8</v>
      </c>
      <c r="C112" s="6">
        <v>59.91</v>
      </c>
      <c r="D112" s="6">
        <v>8134</v>
      </c>
      <c r="E112" s="6">
        <v>6.44</v>
      </c>
    </row>
    <row r="113" spans="1:5">
      <c r="A113" s="5">
        <v>38808</v>
      </c>
      <c r="B113" s="6">
        <v>278.7</v>
      </c>
      <c r="C113" s="6">
        <v>67.59</v>
      </c>
      <c r="D113" s="6">
        <v>8595</v>
      </c>
      <c r="E113" s="6">
        <v>6.38</v>
      </c>
    </row>
    <row r="114" spans="1:5">
      <c r="A114" s="5">
        <v>38838</v>
      </c>
      <c r="B114" s="6">
        <v>295.3</v>
      </c>
      <c r="C114" s="6">
        <v>64.12</v>
      </c>
      <c r="D114" s="6">
        <v>9208</v>
      </c>
      <c r="E114" s="6">
        <v>6.24</v>
      </c>
    </row>
    <row r="115" spans="1:5">
      <c r="A115" s="5">
        <v>38869</v>
      </c>
      <c r="B115" s="6">
        <v>293</v>
      </c>
      <c r="C115" s="6">
        <v>65.7</v>
      </c>
      <c r="D115" s="6">
        <v>9207</v>
      </c>
      <c r="E115" s="6">
        <v>5.78</v>
      </c>
    </row>
    <row r="116" spans="1:5">
      <c r="A116" s="5">
        <v>38899</v>
      </c>
      <c r="B116" s="6">
        <v>302.5</v>
      </c>
      <c r="C116" s="6">
        <v>68.709999999999994</v>
      </c>
      <c r="D116" s="6">
        <v>9037</v>
      </c>
      <c r="E116" s="6">
        <v>5.92</v>
      </c>
    </row>
    <row r="117" spans="1:5">
      <c r="A117" s="5">
        <v>38930</v>
      </c>
      <c r="B117" s="6">
        <v>299.89999999999998</v>
      </c>
      <c r="C117" s="6">
        <v>67.48</v>
      </c>
      <c r="D117" s="6">
        <v>9141</v>
      </c>
      <c r="E117" s="6">
        <v>6.56</v>
      </c>
    </row>
    <row r="118" spans="1:5">
      <c r="A118" s="5">
        <v>38961</v>
      </c>
      <c r="B118" s="6">
        <v>260.60000000000002</v>
      </c>
      <c r="C118" s="6">
        <v>56.07</v>
      </c>
      <c r="D118" s="6">
        <v>8902</v>
      </c>
      <c r="E118" s="6">
        <v>6.06</v>
      </c>
    </row>
    <row r="119" spans="1:5">
      <c r="A119" s="5">
        <v>38991</v>
      </c>
      <c r="B119" s="6">
        <v>229.3</v>
      </c>
      <c r="C119" s="6">
        <v>55.45</v>
      </c>
      <c r="D119" s="6">
        <v>8763</v>
      </c>
      <c r="E119" s="6">
        <v>5.09</v>
      </c>
    </row>
    <row r="120" spans="1:5">
      <c r="A120" s="5">
        <v>39022</v>
      </c>
      <c r="B120" s="6">
        <v>227.5</v>
      </c>
      <c r="C120" s="6">
        <v>54.73</v>
      </c>
      <c r="D120" s="6">
        <v>8856</v>
      </c>
      <c r="E120" s="6">
        <v>6.72</v>
      </c>
    </row>
    <row r="121" spans="1:5">
      <c r="A121" s="5">
        <v>39052</v>
      </c>
      <c r="B121" s="6">
        <v>235.9</v>
      </c>
      <c r="C121" s="6">
        <v>57.33</v>
      </c>
      <c r="D121" s="6">
        <v>9326</v>
      </c>
      <c r="E121" s="6">
        <v>6.76</v>
      </c>
    </row>
    <row r="122" spans="1:5">
      <c r="A122" s="5">
        <v>39083</v>
      </c>
      <c r="B122" s="6">
        <v>228.9</v>
      </c>
      <c r="C122" s="6">
        <v>50.17</v>
      </c>
      <c r="D122" s="6">
        <v>9087</v>
      </c>
      <c r="E122" s="6">
        <v>5.92</v>
      </c>
    </row>
    <row r="123" spans="1:5">
      <c r="A123" s="5">
        <v>39114</v>
      </c>
      <c r="B123" s="6">
        <v>232.3</v>
      </c>
      <c r="C123" s="6">
        <v>54.4</v>
      </c>
      <c r="D123" s="6">
        <v>8668</v>
      </c>
      <c r="E123" s="6">
        <v>6.66</v>
      </c>
    </row>
    <row r="124" spans="1:5">
      <c r="A124" s="5">
        <v>39142</v>
      </c>
      <c r="B124" s="6">
        <v>260.89999999999998</v>
      </c>
      <c r="C124" s="6">
        <v>61.7</v>
      </c>
      <c r="D124" s="6">
        <v>8773</v>
      </c>
      <c r="E124" s="6">
        <v>6.56</v>
      </c>
    </row>
    <row r="125" spans="1:5">
      <c r="A125" s="5">
        <v>39173</v>
      </c>
      <c r="B125" s="6">
        <v>289.10000000000002</v>
      </c>
      <c r="C125" s="6">
        <v>64.349999999999994</v>
      </c>
      <c r="D125" s="6">
        <v>8777</v>
      </c>
      <c r="E125" s="6">
        <v>6.84</v>
      </c>
    </row>
    <row r="126" spans="1:5">
      <c r="A126" s="5">
        <v>39203</v>
      </c>
      <c r="B126" s="6">
        <v>318.7</v>
      </c>
      <c r="C126" s="6">
        <v>67.39</v>
      </c>
      <c r="D126" s="6">
        <v>9258</v>
      </c>
      <c r="E126" s="6">
        <v>6.98</v>
      </c>
    </row>
    <row r="127" spans="1:5">
      <c r="A127" s="5">
        <v>39234</v>
      </c>
      <c r="B127" s="6">
        <v>310.2</v>
      </c>
      <c r="C127" s="6">
        <v>68.02</v>
      </c>
      <c r="D127" s="6">
        <v>9402</v>
      </c>
      <c r="E127" s="6">
        <v>6.86</v>
      </c>
    </row>
    <row r="128" spans="1:5">
      <c r="A128" s="5">
        <v>39264</v>
      </c>
      <c r="B128" s="6">
        <v>301.10000000000002</v>
      </c>
      <c r="C128" s="6">
        <v>73.739999999999995</v>
      </c>
      <c r="D128" s="6">
        <v>9429</v>
      </c>
      <c r="E128" s="6">
        <v>6.19</v>
      </c>
    </row>
    <row r="129" spans="1:5">
      <c r="A129" s="5">
        <v>39295</v>
      </c>
      <c r="B129" s="6">
        <v>283.39999999999998</v>
      </c>
      <c r="C129" s="6">
        <v>68.83</v>
      </c>
      <c r="D129" s="6">
        <v>9157</v>
      </c>
      <c r="E129" s="6">
        <v>5.9</v>
      </c>
    </row>
    <row r="130" spans="1:5">
      <c r="A130" s="5">
        <v>39326</v>
      </c>
      <c r="B130" s="6">
        <v>284.89999999999998</v>
      </c>
      <c r="C130" s="6">
        <v>76.52</v>
      </c>
      <c r="D130" s="6">
        <v>8698</v>
      </c>
      <c r="E130" s="6">
        <v>5.61</v>
      </c>
    </row>
    <row r="131" spans="1:5">
      <c r="A131" s="5">
        <v>39356</v>
      </c>
      <c r="B131" s="6">
        <v>285.3</v>
      </c>
      <c r="C131" s="6">
        <v>81.62</v>
      </c>
      <c r="D131" s="6">
        <v>8917</v>
      </c>
      <c r="E131" s="6">
        <v>6.25</v>
      </c>
    </row>
    <row r="132" spans="1:5">
      <c r="A132" s="5">
        <v>39387</v>
      </c>
      <c r="B132" s="6">
        <v>312.8</v>
      </c>
      <c r="C132" s="6">
        <v>90.74</v>
      </c>
      <c r="D132" s="6">
        <v>9092</v>
      </c>
      <c r="E132" s="6">
        <v>6.37</v>
      </c>
    </row>
    <row r="133" spans="1:5">
      <c r="A133" s="5">
        <v>39417</v>
      </c>
      <c r="B133" s="6">
        <v>307</v>
      </c>
      <c r="C133" s="6">
        <v>90.99</v>
      </c>
      <c r="D133" s="6">
        <v>9070</v>
      </c>
      <c r="E133" s="6">
        <v>6.53</v>
      </c>
    </row>
    <row r="134" spans="1:5">
      <c r="A134" s="5">
        <v>39448</v>
      </c>
      <c r="B134" s="6">
        <v>309.5</v>
      </c>
      <c r="C134" s="6">
        <v>85.4</v>
      </c>
      <c r="D134" s="6">
        <v>8887</v>
      </c>
      <c r="E134" s="6">
        <v>6.99</v>
      </c>
    </row>
    <row r="135" spans="1:5">
      <c r="A135" s="5">
        <v>39479</v>
      </c>
      <c r="B135" s="6">
        <v>307.8</v>
      </c>
      <c r="C135" s="6">
        <v>95.4</v>
      </c>
      <c r="D135" s="6">
        <v>9042</v>
      </c>
      <c r="E135" s="6">
        <v>7.55</v>
      </c>
    </row>
    <row r="136" spans="1:5">
      <c r="A136" s="5">
        <v>39508</v>
      </c>
      <c r="B136" s="6">
        <v>329.3</v>
      </c>
      <c r="C136" s="6">
        <v>99.45</v>
      </c>
      <c r="D136" s="6">
        <v>8608</v>
      </c>
      <c r="E136" s="6">
        <v>8.2899999999999991</v>
      </c>
    </row>
    <row r="137" spans="1:5">
      <c r="A137" s="5">
        <v>39539</v>
      </c>
      <c r="B137" s="6">
        <v>350.7</v>
      </c>
      <c r="C137" s="6">
        <v>110.96</v>
      </c>
      <c r="D137" s="6">
        <v>8964</v>
      </c>
      <c r="E137" s="6">
        <v>8.94</v>
      </c>
    </row>
    <row r="138" spans="1:5">
      <c r="A138" s="5">
        <v>39569</v>
      </c>
      <c r="B138" s="6">
        <v>381.5</v>
      </c>
      <c r="C138" s="6">
        <v>126.43</v>
      </c>
      <c r="D138" s="6">
        <v>9113</v>
      </c>
      <c r="E138" s="6">
        <v>9.81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9"/>
  <sheetViews>
    <sheetView topLeftCell="A154" workbookViewId="0">
      <selection activeCell="F24" sqref="F24"/>
    </sheetView>
  </sheetViews>
  <sheetFormatPr defaultColWidth="8.85546875" defaultRowHeight="15"/>
  <sheetData>
    <row r="1" spans="1:8">
      <c r="A1" s="7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7" t="s">
        <v>10</v>
      </c>
      <c r="G1" s="7" t="s">
        <v>11</v>
      </c>
      <c r="H1" s="7" t="s">
        <v>12</v>
      </c>
    </row>
    <row r="2" spans="1:8">
      <c r="A2" s="7">
        <v>1</v>
      </c>
      <c r="B2" s="7">
        <v>184336</v>
      </c>
      <c r="C2" s="7">
        <v>61415</v>
      </c>
      <c r="D2" s="7">
        <v>169022</v>
      </c>
      <c r="E2" s="7">
        <v>471423</v>
      </c>
      <c r="F2" s="7">
        <v>30289</v>
      </c>
      <c r="G2" s="7">
        <v>193721</v>
      </c>
      <c r="H2" s="7">
        <v>1675598</v>
      </c>
    </row>
    <row r="3" spans="1:8">
      <c r="A3" s="7">
        <v>2</v>
      </c>
      <c r="B3" s="7">
        <v>147677</v>
      </c>
      <c r="C3" s="7">
        <v>62099</v>
      </c>
      <c r="D3" s="7">
        <v>155202</v>
      </c>
      <c r="E3" s="7">
        <v>405031</v>
      </c>
      <c r="F3" s="7">
        <v>29870</v>
      </c>
      <c r="G3" s="7">
        <v>151250</v>
      </c>
      <c r="H3" s="7">
        <v>1463357</v>
      </c>
    </row>
    <row r="4" spans="1:8">
      <c r="A4" s="7">
        <v>3</v>
      </c>
      <c r="B4" s="7">
        <v>124821</v>
      </c>
      <c r="C4" s="7">
        <v>71027</v>
      </c>
      <c r="D4" s="7">
        <v>141133</v>
      </c>
      <c r="E4" s="7">
        <v>341149</v>
      </c>
      <c r="F4" s="7">
        <v>26479</v>
      </c>
      <c r="G4" s="7">
        <v>118599</v>
      </c>
      <c r="H4" s="7">
        <v>1311003</v>
      </c>
    </row>
    <row r="5" spans="1:8">
      <c r="A5" s="7">
        <v>4</v>
      </c>
      <c r="B5" s="7">
        <v>103125</v>
      </c>
      <c r="C5" s="7">
        <v>78708</v>
      </c>
      <c r="D5" s="7">
        <v>121945</v>
      </c>
      <c r="E5" s="7">
        <v>280675</v>
      </c>
      <c r="F5" s="7">
        <v>22433</v>
      </c>
      <c r="G5" s="7">
        <v>102494</v>
      </c>
      <c r="H5" s="7">
        <v>1226398</v>
      </c>
    </row>
    <row r="6" spans="1:8">
      <c r="A6" s="7">
        <v>5</v>
      </c>
      <c r="B6" s="7">
        <v>80031</v>
      </c>
      <c r="C6" s="7">
        <v>91997</v>
      </c>
      <c r="D6" s="7">
        <v>110867</v>
      </c>
      <c r="E6" s="7">
        <v>212140</v>
      </c>
      <c r="F6" s="7">
        <v>20237</v>
      </c>
      <c r="G6" s="7">
        <v>82478</v>
      </c>
      <c r="H6" s="7">
        <v>1094891</v>
      </c>
    </row>
    <row r="7" spans="1:8">
      <c r="A7" s="7">
        <v>6</v>
      </c>
      <c r="B7" s="7">
        <v>81518</v>
      </c>
      <c r="C7" s="7">
        <v>100281</v>
      </c>
      <c r="D7" s="7">
        <v>106260</v>
      </c>
      <c r="E7" s="7">
        <v>164356</v>
      </c>
      <c r="F7" s="7">
        <v>21218</v>
      </c>
      <c r="G7" s="7">
        <v>126417</v>
      </c>
      <c r="H7" s="7">
        <v>1081974</v>
      </c>
    </row>
    <row r="8" spans="1:8">
      <c r="A8" s="7">
        <v>7</v>
      </c>
      <c r="B8" s="7">
        <v>123193</v>
      </c>
      <c r="C8" s="7">
        <v>120458</v>
      </c>
      <c r="D8" s="7">
        <v>96669</v>
      </c>
      <c r="E8" s="7">
        <v>124541</v>
      </c>
      <c r="F8" s="7">
        <v>22609</v>
      </c>
      <c r="G8" s="7">
        <v>311332</v>
      </c>
      <c r="H8" s="7">
        <v>1310713</v>
      </c>
    </row>
    <row r="9" spans="1:8">
      <c r="A9" s="7">
        <v>8</v>
      </c>
      <c r="B9" s="7">
        <v>263758</v>
      </c>
      <c r="C9" s="7">
        <v>121500</v>
      </c>
      <c r="D9" s="7">
        <v>88959</v>
      </c>
      <c r="E9" s="7">
        <v>292598</v>
      </c>
      <c r="F9" s="7">
        <v>21228</v>
      </c>
      <c r="G9" s="7">
        <v>386200</v>
      </c>
      <c r="H9" s="7">
        <v>1755657</v>
      </c>
    </row>
    <row r="10" spans="1:8">
      <c r="A10" s="7">
        <v>9</v>
      </c>
      <c r="B10" s="7">
        <v>260146</v>
      </c>
      <c r="C10" s="7">
        <v>111292</v>
      </c>
      <c r="D10" s="7">
        <v>92348</v>
      </c>
      <c r="E10" s="7">
        <v>557510</v>
      </c>
      <c r="F10" s="7">
        <v>19365</v>
      </c>
      <c r="G10" s="7">
        <v>364715</v>
      </c>
      <c r="H10" s="7">
        <v>2030721</v>
      </c>
    </row>
    <row r="11" spans="1:8">
      <c r="A11" s="7">
        <v>10</v>
      </c>
      <c r="B11" s="7">
        <v>234632</v>
      </c>
      <c r="C11" s="7">
        <v>96597</v>
      </c>
      <c r="D11" s="7">
        <v>131302</v>
      </c>
      <c r="E11" s="7">
        <v>582181</v>
      </c>
      <c r="F11" s="7">
        <v>20327</v>
      </c>
      <c r="G11" s="7">
        <v>325270</v>
      </c>
      <c r="H11" s="7">
        <v>2070681</v>
      </c>
    </row>
    <row r="12" spans="1:8">
      <c r="A12" s="7">
        <v>11</v>
      </c>
      <c r="B12" s="7">
        <v>208237</v>
      </c>
      <c r="C12" s="7">
        <v>89708</v>
      </c>
      <c r="D12" s="7">
        <v>166230</v>
      </c>
      <c r="E12" s="7">
        <v>527734</v>
      </c>
      <c r="F12" s="7">
        <v>23773</v>
      </c>
      <c r="G12" s="7">
        <v>286696</v>
      </c>
      <c r="H12" s="7">
        <v>1986389</v>
      </c>
    </row>
    <row r="13" spans="1:8">
      <c r="A13" s="7">
        <v>12</v>
      </c>
      <c r="B13" s="7">
        <v>189759</v>
      </c>
      <c r="C13" s="7">
        <v>92757</v>
      </c>
      <c r="D13" s="7">
        <v>163749</v>
      </c>
      <c r="E13" s="7">
        <v>474726</v>
      </c>
      <c r="F13" s="7">
        <v>23437</v>
      </c>
      <c r="G13" s="7">
        <v>252861</v>
      </c>
      <c r="H13" s="7">
        <v>1857392</v>
      </c>
    </row>
    <row r="14" spans="1:8">
      <c r="A14" s="7">
        <v>13</v>
      </c>
      <c r="B14" s="7">
        <v>158418</v>
      </c>
      <c r="C14" s="7">
        <v>88626</v>
      </c>
      <c r="D14" s="7">
        <v>154464</v>
      </c>
      <c r="E14" s="7">
        <v>403480</v>
      </c>
      <c r="F14" s="7">
        <v>23843</v>
      </c>
      <c r="G14" s="7">
        <v>208957</v>
      </c>
      <c r="H14" s="7">
        <v>1645455</v>
      </c>
    </row>
    <row r="15" spans="1:8">
      <c r="A15" s="7">
        <v>14</v>
      </c>
      <c r="B15" s="7">
        <v>135750</v>
      </c>
      <c r="C15" s="7">
        <v>91122</v>
      </c>
      <c r="D15" s="7">
        <v>142100</v>
      </c>
      <c r="E15" s="7">
        <v>353309</v>
      </c>
      <c r="F15" s="7">
        <v>24282</v>
      </c>
      <c r="G15" s="7">
        <v>175712</v>
      </c>
      <c r="H15" s="7">
        <v>1489574</v>
      </c>
    </row>
    <row r="16" spans="1:8">
      <c r="A16" s="7">
        <v>15</v>
      </c>
      <c r="B16" s="7">
        <v>111393</v>
      </c>
      <c r="C16" s="7">
        <v>89571</v>
      </c>
      <c r="D16" s="7">
        <v>128094</v>
      </c>
      <c r="E16" s="7">
        <v>301441</v>
      </c>
      <c r="F16" s="7">
        <v>25406</v>
      </c>
      <c r="G16" s="7">
        <v>145141</v>
      </c>
      <c r="H16" s="7">
        <v>1333747</v>
      </c>
    </row>
    <row r="17" spans="1:8">
      <c r="A17" s="7">
        <v>16</v>
      </c>
      <c r="B17" s="7">
        <v>94549</v>
      </c>
      <c r="C17" s="7">
        <v>97859</v>
      </c>
      <c r="D17" s="7">
        <v>117083</v>
      </c>
      <c r="E17" s="7">
        <v>237033</v>
      </c>
      <c r="F17" s="7">
        <v>22059</v>
      </c>
      <c r="G17" s="7">
        <v>132368</v>
      </c>
      <c r="H17" s="7">
        <v>1249413</v>
      </c>
    </row>
    <row r="18" spans="1:8">
      <c r="A18" s="7">
        <v>17</v>
      </c>
      <c r="B18" s="7">
        <v>76863</v>
      </c>
      <c r="C18" s="7">
        <v>112532</v>
      </c>
      <c r="D18" s="7">
        <v>105650</v>
      </c>
      <c r="E18" s="7">
        <v>187099</v>
      </c>
      <c r="F18" s="7">
        <v>20107</v>
      </c>
      <c r="G18" s="7">
        <v>120333</v>
      </c>
      <c r="H18" s="7">
        <v>1188015</v>
      </c>
    </row>
    <row r="19" spans="1:8">
      <c r="A19" s="7">
        <v>18</v>
      </c>
      <c r="B19" s="7">
        <v>75177</v>
      </c>
      <c r="C19" s="7">
        <v>133257</v>
      </c>
      <c r="D19" s="7">
        <v>96060</v>
      </c>
      <c r="E19" s="7">
        <v>143053</v>
      </c>
      <c r="F19" s="7">
        <v>19304</v>
      </c>
      <c r="G19" s="7">
        <v>228352</v>
      </c>
      <c r="H19" s="7">
        <v>1269518</v>
      </c>
    </row>
    <row r="20" spans="1:8">
      <c r="A20" s="7">
        <v>19</v>
      </c>
      <c r="B20" s="7">
        <v>142850</v>
      </c>
      <c r="C20" s="7">
        <v>136407</v>
      </c>
      <c r="D20" s="7">
        <v>93494</v>
      </c>
      <c r="E20" s="7">
        <v>120475</v>
      </c>
      <c r="F20" s="7">
        <v>25823</v>
      </c>
      <c r="G20" s="7">
        <v>429052</v>
      </c>
      <c r="H20" s="7">
        <v>1565296</v>
      </c>
    </row>
    <row r="21" spans="1:8">
      <c r="A21" s="7">
        <v>20</v>
      </c>
      <c r="B21" s="7">
        <v>236556</v>
      </c>
      <c r="C21" s="7">
        <v>139469</v>
      </c>
      <c r="D21" s="7">
        <v>94671</v>
      </c>
      <c r="E21" s="7">
        <v>315192</v>
      </c>
      <c r="F21" s="7">
        <v>27407</v>
      </c>
      <c r="G21" s="7">
        <v>457145</v>
      </c>
      <c r="H21" s="7">
        <v>1954127</v>
      </c>
    </row>
    <row r="22" spans="1:8">
      <c r="A22" s="7">
        <v>21</v>
      </c>
      <c r="B22" s="7">
        <v>249682</v>
      </c>
      <c r="C22" s="7">
        <v>121990</v>
      </c>
      <c r="D22" s="7">
        <v>93574</v>
      </c>
      <c r="E22" s="7">
        <v>574891</v>
      </c>
      <c r="F22" s="7">
        <v>23271</v>
      </c>
      <c r="G22" s="7">
        <v>431648</v>
      </c>
      <c r="H22" s="7">
        <v>2238029</v>
      </c>
    </row>
    <row r="23" spans="1:8">
      <c r="A23" s="7">
        <v>22</v>
      </c>
      <c r="B23" s="7">
        <v>219228</v>
      </c>
      <c r="C23" s="7">
        <v>107326</v>
      </c>
      <c r="D23" s="7">
        <v>139982</v>
      </c>
      <c r="E23" s="7">
        <v>616876</v>
      </c>
      <c r="F23" s="7">
        <v>25598</v>
      </c>
      <c r="G23" s="7">
        <v>385900</v>
      </c>
      <c r="H23" s="7">
        <v>2299599</v>
      </c>
    </row>
    <row r="24" spans="1:8">
      <c r="A24" s="7">
        <v>23</v>
      </c>
      <c r="B24" s="7">
        <v>196034</v>
      </c>
      <c r="C24" s="7">
        <v>86992</v>
      </c>
      <c r="D24" s="7">
        <v>194817</v>
      </c>
      <c r="E24" s="7">
        <v>564899</v>
      </c>
      <c r="F24" s="7">
        <v>28714</v>
      </c>
      <c r="G24" s="7">
        <v>353382</v>
      </c>
      <c r="H24" s="7">
        <v>2204174</v>
      </c>
    </row>
    <row r="25" spans="1:8">
      <c r="A25" s="7">
        <v>24</v>
      </c>
      <c r="B25" s="7">
        <v>171884</v>
      </c>
      <c r="C25" s="7">
        <v>79402</v>
      </c>
      <c r="D25" s="7">
        <v>180809</v>
      </c>
      <c r="E25" s="7">
        <v>510603</v>
      </c>
      <c r="F25" s="7">
        <v>27434</v>
      </c>
      <c r="G25" s="7">
        <v>314974</v>
      </c>
      <c r="H25" s="7">
        <v>2021944</v>
      </c>
    </row>
    <row r="26" spans="1:8">
      <c r="A26" s="7">
        <v>25</v>
      </c>
      <c r="B26" s="7">
        <v>150779</v>
      </c>
      <c r="C26" s="7">
        <v>80134</v>
      </c>
      <c r="D26" s="7">
        <v>163938</v>
      </c>
      <c r="E26" s="7">
        <v>450699</v>
      </c>
      <c r="F26" s="7">
        <v>27166</v>
      </c>
      <c r="G26" s="7">
        <v>277296</v>
      </c>
      <c r="H26" s="7">
        <v>1828771</v>
      </c>
    </row>
    <row r="27" spans="1:8">
      <c r="A27" s="7">
        <v>26</v>
      </c>
      <c r="B27" s="7">
        <v>129530</v>
      </c>
      <c r="C27" s="7">
        <v>89260</v>
      </c>
      <c r="D27" s="7">
        <v>147623</v>
      </c>
      <c r="E27" s="7">
        <v>383096</v>
      </c>
      <c r="F27" s="7">
        <v>29640</v>
      </c>
      <c r="G27" s="7">
        <v>242928</v>
      </c>
      <c r="H27" s="7">
        <v>1678130</v>
      </c>
    </row>
    <row r="28" spans="1:8">
      <c r="A28" s="7">
        <v>27</v>
      </c>
      <c r="B28" s="7">
        <v>108632</v>
      </c>
      <c r="C28" s="7">
        <v>87152</v>
      </c>
      <c r="D28" s="7">
        <v>143909</v>
      </c>
      <c r="E28" s="7">
        <v>316787</v>
      </c>
      <c r="F28" s="7">
        <v>30944</v>
      </c>
      <c r="G28" s="7">
        <v>208615</v>
      </c>
      <c r="H28" s="7">
        <v>1516676</v>
      </c>
    </row>
    <row r="29" spans="1:8">
      <c r="A29" s="7">
        <v>28</v>
      </c>
      <c r="B29" s="7">
        <v>93087</v>
      </c>
      <c r="C29" s="7">
        <v>74884</v>
      </c>
      <c r="D29" s="7">
        <v>123996</v>
      </c>
      <c r="E29" s="7">
        <v>260590</v>
      </c>
      <c r="F29" s="7">
        <v>32586</v>
      </c>
      <c r="G29" s="7">
        <v>185085</v>
      </c>
      <c r="H29" s="7">
        <v>1392251</v>
      </c>
    </row>
    <row r="30" spans="1:8">
      <c r="A30" s="7">
        <v>29</v>
      </c>
      <c r="B30" s="7">
        <v>78399</v>
      </c>
      <c r="C30" s="7">
        <v>80195</v>
      </c>
      <c r="D30" s="7">
        <v>113702</v>
      </c>
      <c r="E30" s="7">
        <v>210631</v>
      </c>
      <c r="F30" s="7">
        <v>34530</v>
      </c>
      <c r="G30" s="7">
        <v>164019</v>
      </c>
      <c r="H30" s="7">
        <v>1281053</v>
      </c>
    </row>
    <row r="31" spans="1:8">
      <c r="A31" s="7">
        <v>30</v>
      </c>
      <c r="B31" s="7">
        <v>71150</v>
      </c>
      <c r="C31" s="7">
        <v>105760</v>
      </c>
      <c r="D31" s="7">
        <v>103190</v>
      </c>
      <c r="E31" s="7">
        <v>162571</v>
      </c>
      <c r="F31" s="7">
        <v>34235</v>
      </c>
      <c r="G31" s="7">
        <v>227592</v>
      </c>
      <c r="H31" s="7">
        <v>1300882</v>
      </c>
    </row>
    <row r="32" spans="1:8">
      <c r="A32" s="7">
        <v>31</v>
      </c>
      <c r="B32" s="7">
        <v>130649</v>
      </c>
      <c r="C32" s="7">
        <v>123028</v>
      </c>
      <c r="D32" s="7">
        <v>92705</v>
      </c>
      <c r="E32" s="7">
        <v>136995</v>
      </c>
      <c r="F32" s="7">
        <v>36241</v>
      </c>
      <c r="G32" s="7">
        <v>307374</v>
      </c>
      <c r="H32" s="7">
        <v>1436921</v>
      </c>
    </row>
    <row r="33" spans="1:8">
      <c r="A33" s="7">
        <v>32</v>
      </c>
      <c r="B33" s="7">
        <v>231016</v>
      </c>
      <c r="C33" s="7">
        <v>144299</v>
      </c>
      <c r="D33" s="7">
        <v>89619</v>
      </c>
      <c r="E33" s="7">
        <v>324013</v>
      </c>
      <c r="F33" s="7">
        <v>36391</v>
      </c>
      <c r="G33" s="7">
        <v>396948</v>
      </c>
      <c r="H33" s="7">
        <v>1886999</v>
      </c>
    </row>
    <row r="34" spans="1:8">
      <c r="A34" s="7">
        <v>33</v>
      </c>
      <c r="B34" s="7">
        <v>237804</v>
      </c>
      <c r="C34" s="7">
        <v>135592</v>
      </c>
      <c r="D34" s="7">
        <v>95700</v>
      </c>
      <c r="E34" s="7">
        <v>565815</v>
      </c>
      <c r="F34" s="7">
        <v>33142</v>
      </c>
      <c r="G34" s="7">
        <v>355786</v>
      </c>
      <c r="H34" s="7">
        <v>2133405</v>
      </c>
    </row>
    <row r="35" spans="1:8">
      <c r="A35" s="7">
        <v>34</v>
      </c>
      <c r="B35" s="7">
        <v>221846</v>
      </c>
      <c r="C35" s="7">
        <v>125584</v>
      </c>
      <c r="D35" s="7">
        <v>164525</v>
      </c>
      <c r="E35" s="7">
        <v>606821</v>
      </c>
      <c r="F35" s="7">
        <v>34850</v>
      </c>
      <c r="G35" s="7">
        <v>317676</v>
      </c>
      <c r="H35" s="7">
        <v>2265932</v>
      </c>
    </row>
    <row r="36" spans="1:8">
      <c r="A36" s="7">
        <v>35</v>
      </c>
      <c r="B36" s="7">
        <v>200997</v>
      </c>
      <c r="C36" s="7">
        <v>118320</v>
      </c>
      <c r="D36" s="7">
        <v>210759</v>
      </c>
      <c r="E36" s="7">
        <v>545706</v>
      </c>
      <c r="F36" s="7">
        <v>35756</v>
      </c>
      <c r="G36" s="7">
        <v>284148</v>
      </c>
      <c r="H36" s="7">
        <v>2161280</v>
      </c>
    </row>
    <row r="37" spans="1:8">
      <c r="A37" s="7">
        <v>36</v>
      </c>
      <c r="B37" s="7">
        <v>182613</v>
      </c>
      <c r="C37" s="7">
        <v>105146</v>
      </c>
      <c r="D37" s="7">
        <v>208728</v>
      </c>
      <c r="E37" s="7">
        <v>490756</v>
      </c>
      <c r="F37" s="7">
        <v>35715</v>
      </c>
      <c r="G37" s="7">
        <v>249865</v>
      </c>
      <c r="H37" s="7">
        <v>1977572</v>
      </c>
    </row>
    <row r="38" spans="1:8">
      <c r="A38" s="7">
        <v>37</v>
      </c>
      <c r="B38" s="7">
        <v>153198</v>
      </c>
      <c r="C38" s="7">
        <v>91614</v>
      </c>
      <c r="D38" s="7">
        <v>180950</v>
      </c>
      <c r="E38" s="7">
        <v>416844</v>
      </c>
      <c r="F38" s="7">
        <v>35389</v>
      </c>
      <c r="G38" s="7">
        <v>212529</v>
      </c>
      <c r="H38" s="7">
        <v>1751085</v>
      </c>
    </row>
    <row r="39" spans="1:8">
      <c r="A39" s="7">
        <v>38</v>
      </c>
      <c r="B39" s="7">
        <v>129225</v>
      </c>
      <c r="C39" s="7">
        <v>95128</v>
      </c>
      <c r="D39" s="7">
        <v>164038</v>
      </c>
      <c r="E39" s="7">
        <v>353677</v>
      </c>
      <c r="F39" s="7">
        <v>33032</v>
      </c>
      <c r="G39" s="7">
        <v>185479</v>
      </c>
      <c r="H39" s="7">
        <v>1560205</v>
      </c>
    </row>
    <row r="40" spans="1:8">
      <c r="A40" s="7">
        <v>39</v>
      </c>
      <c r="B40" s="7">
        <v>108630</v>
      </c>
      <c r="C40" s="7">
        <v>93707</v>
      </c>
      <c r="D40" s="7">
        <v>149165</v>
      </c>
      <c r="E40" s="7">
        <v>297984</v>
      </c>
      <c r="F40" s="7">
        <v>31697</v>
      </c>
      <c r="G40" s="7">
        <v>155489</v>
      </c>
      <c r="H40" s="7">
        <v>1412098</v>
      </c>
    </row>
    <row r="41" spans="1:8">
      <c r="A41" s="7">
        <v>40</v>
      </c>
      <c r="B41" s="7">
        <v>94416</v>
      </c>
      <c r="C41" s="7">
        <v>95408</v>
      </c>
      <c r="D41" s="7">
        <v>136827</v>
      </c>
      <c r="E41" s="7">
        <v>251429</v>
      </c>
      <c r="F41" s="7">
        <v>28118</v>
      </c>
      <c r="G41" s="7">
        <v>141815</v>
      </c>
      <c r="H41" s="7">
        <v>1330022</v>
      </c>
    </row>
    <row r="42" spans="1:8">
      <c r="A42" s="7">
        <v>41</v>
      </c>
      <c r="B42" s="7">
        <v>79158</v>
      </c>
      <c r="C42" s="7">
        <v>111357</v>
      </c>
      <c r="D42" s="7">
        <v>125852</v>
      </c>
      <c r="E42" s="7">
        <v>195551</v>
      </c>
      <c r="F42" s="7">
        <v>25536</v>
      </c>
      <c r="G42" s="7">
        <v>131779</v>
      </c>
      <c r="H42" s="7">
        <v>1220258</v>
      </c>
    </row>
    <row r="43" spans="1:8">
      <c r="A43" s="7">
        <v>42</v>
      </c>
      <c r="B43" s="7">
        <v>74180</v>
      </c>
      <c r="C43" s="7">
        <v>137154</v>
      </c>
      <c r="D43" s="7">
        <v>116757</v>
      </c>
      <c r="E43" s="7">
        <v>140051</v>
      </c>
      <c r="F43" s="7">
        <v>23939</v>
      </c>
      <c r="G43" s="7">
        <v>233334</v>
      </c>
      <c r="H43" s="7">
        <v>1260134</v>
      </c>
    </row>
    <row r="44" spans="1:8">
      <c r="A44" s="7">
        <v>43</v>
      </c>
      <c r="B44" s="7">
        <v>150302</v>
      </c>
      <c r="C44" s="7">
        <v>152291</v>
      </c>
      <c r="D44" s="7">
        <v>112584</v>
      </c>
      <c r="E44" s="7">
        <v>167379</v>
      </c>
      <c r="F44" s="7">
        <v>29586</v>
      </c>
      <c r="G44" s="7">
        <v>376407</v>
      </c>
      <c r="H44" s="7">
        <v>1571205</v>
      </c>
    </row>
    <row r="45" spans="1:8">
      <c r="A45" s="7">
        <v>44</v>
      </c>
      <c r="B45" s="7">
        <v>238716</v>
      </c>
      <c r="C45" s="7">
        <v>159858</v>
      </c>
      <c r="D45" s="7">
        <v>109293</v>
      </c>
      <c r="E45" s="7">
        <v>375438</v>
      </c>
      <c r="F45" s="7">
        <v>30209</v>
      </c>
      <c r="G45" s="7">
        <v>706658</v>
      </c>
      <c r="H45" s="7">
        <v>1982656</v>
      </c>
    </row>
    <row r="46" spans="1:8">
      <c r="A46" s="7">
        <v>45</v>
      </c>
      <c r="B46" s="7">
        <v>252750</v>
      </c>
      <c r="C46" s="7">
        <v>161822</v>
      </c>
      <c r="D46" s="7">
        <v>113327</v>
      </c>
      <c r="E46" s="7">
        <v>669962</v>
      </c>
      <c r="F46" s="7">
        <v>26665</v>
      </c>
      <c r="G46" s="7">
        <v>386815</v>
      </c>
      <c r="H46" s="7">
        <v>2341266</v>
      </c>
    </row>
    <row r="47" spans="1:8">
      <c r="A47" s="7">
        <v>46</v>
      </c>
      <c r="B47" s="7">
        <v>233453</v>
      </c>
      <c r="C47" s="7">
        <v>151994</v>
      </c>
      <c r="D47" s="7">
        <v>179629</v>
      </c>
      <c r="E47" s="7">
        <v>664924</v>
      </c>
      <c r="F47" s="7">
        <v>28782</v>
      </c>
      <c r="G47" s="7">
        <v>342137</v>
      </c>
      <c r="H47" s="7">
        <v>2403869</v>
      </c>
    </row>
    <row r="48" spans="1:8">
      <c r="A48" s="7">
        <v>47</v>
      </c>
      <c r="B48" s="7">
        <v>208994</v>
      </c>
      <c r="C48" s="7">
        <v>133645</v>
      </c>
      <c r="D48" s="7">
        <v>234124</v>
      </c>
      <c r="E48" s="7">
        <v>629261</v>
      </c>
      <c r="F48" s="7">
        <v>29806</v>
      </c>
      <c r="G48" s="7">
        <v>302126</v>
      </c>
      <c r="H48" s="7">
        <v>2327508</v>
      </c>
    </row>
    <row r="49" spans="1:8">
      <c r="A49" s="7">
        <v>48</v>
      </c>
      <c r="B49" s="7">
        <v>182898</v>
      </c>
      <c r="C49" s="7">
        <v>114814</v>
      </c>
      <c r="D49" s="7">
        <v>214380</v>
      </c>
      <c r="E49" s="7">
        <v>566546</v>
      </c>
      <c r="F49" s="7">
        <v>29570</v>
      </c>
      <c r="G49" s="7">
        <v>251150</v>
      </c>
      <c r="H49" s="7">
        <v>2098396</v>
      </c>
    </row>
    <row r="50" spans="1:8">
      <c r="A50" s="7">
        <v>49</v>
      </c>
      <c r="B50" s="7">
        <v>159966</v>
      </c>
      <c r="C50" s="7">
        <v>102540</v>
      </c>
      <c r="D50" s="7">
        <v>194693</v>
      </c>
      <c r="E50" s="7">
        <v>502563</v>
      </c>
      <c r="F50" s="7">
        <v>27509</v>
      </c>
      <c r="G50" s="7">
        <v>211300</v>
      </c>
      <c r="H50" s="7">
        <v>1888724</v>
      </c>
    </row>
    <row r="51" spans="1:8">
      <c r="A51" s="7">
        <v>50</v>
      </c>
      <c r="B51" s="7">
        <v>137845</v>
      </c>
      <c r="C51" s="7">
        <v>107348</v>
      </c>
      <c r="D51" s="7">
        <v>178007</v>
      </c>
      <c r="E51" s="7">
        <v>436894</v>
      </c>
      <c r="F51" s="7">
        <v>28116</v>
      </c>
      <c r="G51" s="7">
        <v>168127</v>
      </c>
      <c r="H51" s="7">
        <v>1684048</v>
      </c>
    </row>
    <row r="52" spans="1:8">
      <c r="A52" s="7">
        <v>51</v>
      </c>
      <c r="B52" s="7">
        <v>112011</v>
      </c>
      <c r="C52" s="7">
        <v>97271</v>
      </c>
      <c r="D52" s="7">
        <v>158211</v>
      </c>
      <c r="E52" s="7">
        <v>357774</v>
      </c>
      <c r="F52" s="7">
        <v>28155</v>
      </c>
      <c r="G52" s="7">
        <v>128554</v>
      </c>
      <c r="H52" s="7">
        <v>1479938</v>
      </c>
    </row>
    <row r="53" spans="1:8">
      <c r="A53" s="7">
        <v>52</v>
      </c>
      <c r="B53" s="7">
        <v>92054</v>
      </c>
      <c r="C53" s="7">
        <v>96840</v>
      </c>
      <c r="D53" s="7">
        <v>143685</v>
      </c>
      <c r="E53" s="7">
        <v>296900</v>
      </c>
      <c r="F53" s="7">
        <v>28025</v>
      </c>
      <c r="G53" s="7">
        <v>107739</v>
      </c>
      <c r="H53" s="7">
        <v>1353418</v>
      </c>
    </row>
    <row r="54" spans="1:8">
      <c r="A54" s="7">
        <v>53</v>
      </c>
      <c r="B54" s="7">
        <v>74526</v>
      </c>
      <c r="C54" s="7">
        <v>111155</v>
      </c>
      <c r="D54" s="7">
        <v>138581</v>
      </c>
      <c r="E54" s="7">
        <v>233702</v>
      </c>
      <c r="F54" s="7">
        <v>29954</v>
      </c>
      <c r="G54" s="7">
        <v>97626</v>
      </c>
      <c r="H54" s="7">
        <v>1278499</v>
      </c>
    </row>
    <row r="55" spans="1:8">
      <c r="A55" s="7">
        <v>54</v>
      </c>
      <c r="B55" s="7">
        <v>59839</v>
      </c>
      <c r="C55" s="7">
        <v>120012</v>
      </c>
      <c r="D55" s="7">
        <v>114510</v>
      </c>
      <c r="E55" s="7">
        <v>184229</v>
      </c>
      <c r="F55" s="7">
        <v>29062</v>
      </c>
      <c r="G55" s="7">
        <v>162651</v>
      </c>
      <c r="H55" s="7">
        <v>1258687</v>
      </c>
    </row>
    <row r="56" spans="1:8">
      <c r="A56" s="7">
        <v>55</v>
      </c>
      <c r="B56" s="7">
        <v>92882</v>
      </c>
      <c r="C56" s="7">
        <v>120922</v>
      </c>
      <c r="D56" s="7">
        <v>116285</v>
      </c>
      <c r="E56" s="7">
        <v>128242</v>
      </c>
      <c r="F56" s="7">
        <v>31692</v>
      </c>
      <c r="G56" s="7">
        <v>264341</v>
      </c>
      <c r="H56" s="7">
        <v>1337218</v>
      </c>
    </row>
    <row r="57" spans="1:8">
      <c r="A57" s="7">
        <v>56</v>
      </c>
      <c r="B57" s="7">
        <v>188295</v>
      </c>
      <c r="C57" s="7">
        <v>118633</v>
      </c>
      <c r="D57" s="7">
        <v>95262</v>
      </c>
      <c r="E57" s="7">
        <v>284705</v>
      </c>
      <c r="F57" s="7">
        <v>36339</v>
      </c>
      <c r="G57" s="7">
        <v>313091</v>
      </c>
      <c r="H57" s="7">
        <v>1673607</v>
      </c>
    </row>
    <row r="58" spans="1:8">
      <c r="A58" s="7">
        <v>57</v>
      </c>
      <c r="B58" s="7">
        <v>203871</v>
      </c>
      <c r="C58" s="7">
        <v>97305</v>
      </c>
      <c r="D58" s="7">
        <v>84809</v>
      </c>
      <c r="E58" s="7">
        <v>524324</v>
      </c>
      <c r="F58" s="7">
        <v>32507</v>
      </c>
      <c r="G58" s="7">
        <v>282612</v>
      </c>
      <c r="H58" s="7">
        <v>1880576</v>
      </c>
    </row>
    <row r="59" spans="1:8">
      <c r="A59" s="7">
        <v>58</v>
      </c>
      <c r="B59" s="7">
        <v>195770</v>
      </c>
      <c r="C59" s="7">
        <v>81813</v>
      </c>
      <c r="D59" s="7">
        <v>130033</v>
      </c>
      <c r="E59" s="7">
        <v>567743</v>
      </c>
      <c r="F59" s="7">
        <v>31789</v>
      </c>
      <c r="G59" s="7">
        <v>248017</v>
      </c>
      <c r="H59" s="7">
        <v>1933669</v>
      </c>
    </row>
    <row r="60" spans="1:8">
      <c r="A60" s="7">
        <v>59</v>
      </c>
      <c r="B60" s="7">
        <v>172487</v>
      </c>
      <c r="C60" s="7">
        <v>67446</v>
      </c>
      <c r="D60" s="7">
        <v>190497</v>
      </c>
      <c r="E60" s="7">
        <v>497825</v>
      </c>
      <c r="F60" s="7">
        <v>33002</v>
      </c>
      <c r="G60" s="7">
        <v>201647</v>
      </c>
      <c r="H60" s="7">
        <v>1836251</v>
      </c>
    </row>
    <row r="61" spans="1:8">
      <c r="A61" s="7">
        <v>60</v>
      </c>
      <c r="B61" s="7">
        <v>146418</v>
      </c>
      <c r="C61" s="7">
        <v>56169</v>
      </c>
      <c r="D61" s="7">
        <v>183128</v>
      </c>
      <c r="E61" s="7">
        <v>435493</v>
      </c>
      <c r="F61" s="7">
        <v>33388</v>
      </c>
      <c r="G61" s="7">
        <v>166799</v>
      </c>
      <c r="H61" s="7">
        <v>1671706</v>
      </c>
    </row>
    <row r="62" spans="1:8">
      <c r="A62" s="7">
        <v>61</v>
      </c>
      <c r="B62" s="7">
        <v>119449</v>
      </c>
      <c r="C62" s="7">
        <v>53233</v>
      </c>
      <c r="D62" s="7">
        <v>166347</v>
      </c>
      <c r="E62" s="7">
        <v>374472</v>
      </c>
      <c r="F62" s="7">
        <v>33313</v>
      </c>
      <c r="G62" s="7">
        <v>133165</v>
      </c>
      <c r="H62" s="7">
        <v>1475678</v>
      </c>
    </row>
    <row r="63" spans="1:8">
      <c r="A63" s="7">
        <v>62</v>
      </c>
      <c r="B63" s="7">
        <v>99720</v>
      </c>
      <c r="C63" s="7">
        <v>65455</v>
      </c>
      <c r="D63" s="7">
        <v>151741</v>
      </c>
      <c r="E63" s="7">
        <v>314692</v>
      </c>
      <c r="F63" s="7">
        <v>36867</v>
      </c>
      <c r="G63" s="7">
        <v>114540</v>
      </c>
      <c r="H63" s="7">
        <v>1318569</v>
      </c>
    </row>
    <row r="64" spans="1:8">
      <c r="A64" s="7">
        <v>63</v>
      </c>
      <c r="B64" s="7">
        <v>73778</v>
      </c>
      <c r="C64" s="7">
        <v>78257</v>
      </c>
      <c r="D64" s="7">
        <v>147028</v>
      </c>
      <c r="E64" s="7">
        <v>245687</v>
      </c>
      <c r="F64" s="7">
        <v>34585</v>
      </c>
      <c r="G64" s="7">
        <v>80480</v>
      </c>
      <c r="H64" s="7">
        <v>1161640</v>
      </c>
    </row>
    <row r="65" spans="1:8">
      <c r="A65" s="7">
        <v>64</v>
      </c>
      <c r="B65" s="7">
        <v>57434</v>
      </c>
      <c r="C65" s="7">
        <v>80795</v>
      </c>
      <c r="D65" s="7">
        <v>133061</v>
      </c>
      <c r="E65" s="7">
        <v>188376</v>
      </c>
      <c r="F65" s="7">
        <v>34721</v>
      </c>
      <c r="G65" s="7">
        <v>74844</v>
      </c>
      <c r="H65" s="7">
        <v>1068674</v>
      </c>
    </row>
    <row r="66" spans="1:8">
      <c r="A66" s="7">
        <v>65</v>
      </c>
      <c r="B66" s="7">
        <v>40918</v>
      </c>
      <c r="C66" s="7">
        <v>103372</v>
      </c>
      <c r="D66" s="7">
        <v>123300</v>
      </c>
      <c r="E66" s="7">
        <v>136634</v>
      </c>
      <c r="F66" s="7">
        <v>40848</v>
      </c>
      <c r="G66" s="7">
        <v>62448</v>
      </c>
      <c r="H66" s="7">
        <v>1002194</v>
      </c>
    </row>
    <row r="67" spans="1:8">
      <c r="A67" s="7">
        <v>66</v>
      </c>
      <c r="B67" s="7">
        <v>38204</v>
      </c>
      <c r="C67" s="7">
        <v>116303</v>
      </c>
      <c r="D67" s="7">
        <v>114264</v>
      </c>
      <c r="E67" s="7">
        <v>93628</v>
      </c>
      <c r="F67" s="7">
        <v>36854</v>
      </c>
      <c r="G67" s="7">
        <v>133084</v>
      </c>
      <c r="H67" s="7">
        <v>1022314</v>
      </c>
    </row>
    <row r="68" spans="1:8">
      <c r="A68" s="7">
        <v>67</v>
      </c>
      <c r="B68" s="7">
        <v>104744</v>
      </c>
      <c r="C68" s="7">
        <v>128770</v>
      </c>
      <c r="D68" s="7">
        <v>106894</v>
      </c>
      <c r="E68" s="7">
        <v>60805</v>
      </c>
      <c r="F68" s="7">
        <v>42315</v>
      </c>
      <c r="G68" s="7">
        <v>284476</v>
      </c>
      <c r="H68" s="7">
        <v>1245233</v>
      </c>
    </row>
    <row r="69" spans="1:8">
      <c r="A69" s="7">
        <v>68</v>
      </c>
      <c r="B69" s="7">
        <v>211443</v>
      </c>
      <c r="C69" s="7">
        <v>151140</v>
      </c>
      <c r="D69" s="7">
        <v>93432</v>
      </c>
      <c r="E69" s="7">
        <v>210452</v>
      </c>
      <c r="F69" s="7">
        <v>38311</v>
      </c>
      <c r="G69" s="7">
        <v>325896</v>
      </c>
      <c r="H69" s="7">
        <v>1578852</v>
      </c>
    </row>
    <row r="70" spans="1:8">
      <c r="A70" s="7">
        <v>69</v>
      </c>
      <c r="B70" s="7">
        <v>283175</v>
      </c>
      <c r="C70" s="7">
        <v>135751</v>
      </c>
      <c r="D70" s="7">
        <v>90276</v>
      </c>
      <c r="E70" s="7">
        <v>483020</v>
      </c>
      <c r="F70" s="7">
        <v>44068</v>
      </c>
      <c r="G70" s="7">
        <v>327649</v>
      </c>
      <c r="H70" s="7">
        <v>1979305</v>
      </c>
    </row>
    <row r="71" spans="1:8">
      <c r="A71" s="7">
        <v>70</v>
      </c>
      <c r="B71" s="7">
        <v>258051</v>
      </c>
      <c r="C71" s="7">
        <v>127356</v>
      </c>
      <c r="D71" s="7">
        <v>130373</v>
      </c>
      <c r="E71" s="7">
        <v>568963</v>
      </c>
      <c r="F71" s="7">
        <v>43846</v>
      </c>
      <c r="G71" s="7">
        <v>300740</v>
      </c>
      <c r="H71" s="7">
        <v>2155482</v>
      </c>
    </row>
    <row r="72" spans="1:8">
      <c r="A72" s="7">
        <v>71</v>
      </c>
      <c r="B72" s="7">
        <v>231991</v>
      </c>
      <c r="C72" s="7">
        <v>120234</v>
      </c>
      <c r="D72" s="7">
        <v>211158</v>
      </c>
      <c r="E72" s="7">
        <v>511018</v>
      </c>
      <c r="F72" s="7">
        <v>42072</v>
      </c>
      <c r="G72" s="7">
        <v>265944</v>
      </c>
      <c r="H72" s="7">
        <v>2081035</v>
      </c>
    </row>
    <row r="73" spans="1:8">
      <c r="A73" s="7">
        <v>72</v>
      </c>
      <c r="B73" s="7">
        <v>207702</v>
      </c>
      <c r="C73" s="7">
        <v>106004</v>
      </c>
      <c r="D73" s="7">
        <v>208500</v>
      </c>
      <c r="E73" s="7">
        <v>462414</v>
      </c>
      <c r="F73" s="7">
        <v>39648</v>
      </c>
      <c r="G73" s="7">
        <v>232114</v>
      </c>
      <c r="H73" s="7">
        <v>1956785</v>
      </c>
    </row>
    <row r="74" spans="1:8">
      <c r="A74" s="7">
        <v>73</v>
      </c>
      <c r="B74" s="7">
        <v>177110</v>
      </c>
      <c r="C74" s="7">
        <v>116129</v>
      </c>
      <c r="D74" s="7">
        <v>194195</v>
      </c>
      <c r="E74" s="7">
        <v>401684</v>
      </c>
      <c r="F74" s="7">
        <v>38725</v>
      </c>
      <c r="G74" s="7">
        <v>197410</v>
      </c>
      <c r="H74" s="7">
        <v>1778136</v>
      </c>
    </row>
    <row r="75" spans="1:8">
      <c r="A75" s="7">
        <v>74</v>
      </c>
      <c r="B75" s="7">
        <v>149802</v>
      </c>
      <c r="C75" s="7">
        <v>123830</v>
      </c>
      <c r="D75" s="7">
        <v>180216</v>
      </c>
      <c r="E75" s="7">
        <v>338204</v>
      </c>
      <c r="F75" s="7">
        <v>36748</v>
      </c>
      <c r="G75" s="7">
        <v>165302</v>
      </c>
      <c r="H75" s="7">
        <v>1588909</v>
      </c>
    </row>
    <row r="76" spans="1:8">
      <c r="A76" s="7">
        <v>75</v>
      </c>
      <c r="B76" s="7">
        <v>124896</v>
      </c>
      <c r="C76" s="7">
        <v>138544</v>
      </c>
      <c r="D76" s="7">
        <v>168110</v>
      </c>
      <c r="E76" s="7">
        <v>295838</v>
      </c>
      <c r="F76" s="7">
        <v>35695</v>
      </c>
      <c r="G76" s="7">
        <v>119773</v>
      </c>
      <c r="H76" s="7">
        <v>1450234</v>
      </c>
    </row>
    <row r="77" spans="1:8">
      <c r="A77" s="7">
        <v>76</v>
      </c>
      <c r="B77" s="7">
        <v>106506</v>
      </c>
      <c r="C77" s="7">
        <v>164389</v>
      </c>
      <c r="D77" s="7">
        <v>158097</v>
      </c>
      <c r="E77" s="7">
        <v>244493</v>
      </c>
      <c r="F77" s="7">
        <v>33230</v>
      </c>
      <c r="G77" s="7">
        <v>107616</v>
      </c>
      <c r="H77" s="7">
        <v>1397673</v>
      </c>
    </row>
    <row r="78" spans="1:8">
      <c r="A78" s="7">
        <v>77</v>
      </c>
      <c r="B78" s="7">
        <v>96501</v>
      </c>
      <c r="C78" s="7">
        <v>181561</v>
      </c>
      <c r="D78" s="7">
        <v>143283</v>
      </c>
      <c r="E78" s="7">
        <v>191568</v>
      </c>
      <c r="F78" s="7">
        <v>30769</v>
      </c>
      <c r="G78" s="7">
        <v>98956</v>
      </c>
      <c r="H78" s="7">
        <v>1321074</v>
      </c>
    </row>
    <row r="79" spans="1:8">
      <c r="A79" s="7">
        <v>78</v>
      </c>
      <c r="B79" s="7">
        <v>85694</v>
      </c>
      <c r="C79" s="7">
        <v>196395</v>
      </c>
      <c r="D79" s="7">
        <v>138266</v>
      </c>
      <c r="E79" s="7">
        <v>139146</v>
      </c>
      <c r="F79" s="7">
        <v>32014</v>
      </c>
      <c r="G79" s="7">
        <v>218958</v>
      </c>
      <c r="H79" s="7">
        <v>1404030</v>
      </c>
    </row>
    <row r="80" spans="1:8">
      <c r="A80" s="7">
        <v>79</v>
      </c>
      <c r="B80" s="7">
        <v>156221</v>
      </c>
      <c r="C80" s="7">
        <v>210118</v>
      </c>
      <c r="D80" s="7">
        <v>125585</v>
      </c>
      <c r="E80" s="7">
        <v>111171</v>
      </c>
      <c r="F80" s="7">
        <v>35950</v>
      </c>
      <c r="G80" s="7">
        <v>413403</v>
      </c>
      <c r="H80" s="7">
        <v>1696248</v>
      </c>
    </row>
    <row r="81" spans="1:8">
      <c r="A81" s="7">
        <v>80</v>
      </c>
      <c r="B81" s="7">
        <v>287056</v>
      </c>
      <c r="C81" s="7">
        <v>204656</v>
      </c>
      <c r="D81" s="7">
        <v>122481</v>
      </c>
      <c r="E81" s="7">
        <v>307911</v>
      </c>
      <c r="F81" s="7">
        <v>33886</v>
      </c>
      <c r="G81" s="7">
        <v>437365</v>
      </c>
      <c r="H81" s="7">
        <v>2073913</v>
      </c>
    </row>
    <row r="82" spans="1:8">
      <c r="A82" s="7">
        <v>81</v>
      </c>
      <c r="B82" s="7">
        <v>330800</v>
      </c>
      <c r="C82" s="7">
        <v>192088</v>
      </c>
      <c r="D82" s="7">
        <v>126815</v>
      </c>
      <c r="E82" s="7">
        <v>676920</v>
      </c>
      <c r="F82" s="7">
        <v>31988</v>
      </c>
      <c r="G82" s="7">
        <v>417208</v>
      </c>
      <c r="H82" s="7">
        <v>2545393</v>
      </c>
    </row>
    <row r="83" spans="1:8">
      <c r="A83" s="7">
        <v>82</v>
      </c>
      <c r="B83" s="7">
        <v>301270</v>
      </c>
      <c r="C83" s="7">
        <v>162166</v>
      </c>
      <c r="D83" s="7">
        <v>182680</v>
      </c>
      <c r="E83" s="7">
        <v>699124</v>
      </c>
      <c r="F83" s="7">
        <v>33325</v>
      </c>
      <c r="G83" s="7">
        <v>362312</v>
      </c>
      <c r="H83" s="7">
        <v>2586733</v>
      </c>
    </row>
    <row r="84" spans="1:8">
      <c r="A84" s="7">
        <v>83</v>
      </c>
      <c r="B84" s="7">
        <v>273872</v>
      </c>
      <c r="C84" s="7">
        <v>136046</v>
      </c>
      <c r="D84" s="7">
        <v>232814</v>
      </c>
      <c r="E84" s="7">
        <v>633718</v>
      </c>
      <c r="F84" s="7">
        <v>34941</v>
      </c>
      <c r="G84" s="7">
        <v>315518</v>
      </c>
      <c r="H84" s="7">
        <v>2466661</v>
      </c>
    </row>
    <row r="85" spans="1:8">
      <c r="A85" s="7">
        <v>84</v>
      </c>
      <c r="B85" s="7">
        <v>253184</v>
      </c>
      <c r="C85" s="7">
        <v>113014</v>
      </c>
      <c r="D85" s="7">
        <v>224533</v>
      </c>
      <c r="E85" s="7">
        <v>579399</v>
      </c>
      <c r="F85" s="7">
        <v>34421</v>
      </c>
      <c r="G85" s="7">
        <v>282118</v>
      </c>
      <c r="H85" s="7">
        <v>2303101</v>
      </c>
    </row>
    <row r="86" spans="1:8">
      <c r="A86" s="7">
        <v>85</v>
      </c>
      <c r="B86" s="7">
        <v>222082</v>
      </c>
      <c r="C86" s="7">
        <v>107294</v>
      </c>
      <c r="D86" s="7">
        <v>202694</v>
      </c>
      <c r="E86" s="7">
        <v>518877</v>
      </c>
      <c r="F86" s="7">
        <v>36167</v>
      </c>
      <c r="G86" s="7">
        <v>234034</v>
      </c>
      <c r="H86" s="7">
        <v>2109261</v>
      </c>
    </row>
    <row r="87" spans="1:8">
      <c r="A87" s="7">
        <v>86</v>
      </c>
      <c r="B87" s="7">
        <v>191636</v>
      </c>
      <c r="C87" s="7">
        <v>136764</v>
      </c>
      <c r="D87" s="7">
        <v>176385</v>
      </c>
      <c r="E87" s="7">
        <v>465809</v>
      </c>
      <c r="F87" s="7">
        <v>36459</v>
      </c>
      <c r="G87" s="7">
        <v>201735</v>
      </c>
      <c r="H87" s="7">
        <v>1950384</v>
      </c>
    </row>
    <row r="88" spans="1:8">
      <c r="A88" s="7">
        <v>87</v>
      </c>
      <c r="B88" s="7">
        <v>176013</v>
      </c>
      <c r="C88" s="7">
        <v>136915</v>
      </c>
      <c r="D88" s="7">
        <v>151591</v>
      </c>
      <c r="E88" s="7">
        <v>426077</v>
      </c>
      <c r="F88" s="7">
        <v>36549</v>
      </c>
      <c r="G88" s="7">
        <v>168901</v>
      </c>
      <c r="H88" s="7">
        <v>1810684</v>
      </c>
    </row>
    <row r="89" spans="1:8">
      <c r="A89" s="7">
        <v>88</v>
      </c>
      <c r="B89" s="7">
        <v>145535</v>
      </c>
      <c r="C89" s="7">
        <v>134645</v>
      </c>
      <c r="D89" s="7">
        <v>137665</v>
      </c>
      <c r="E89" s="7">
        <v>375307</v>
      </c>
      <c r="F89" s="7">
        <v>35940</v>
      </c>
      <c r="G89" s="7">
        <v>146478</v>
      </c>
      <c r="H89" s="7">
        <v>1669925</v>
      </c>
    </row>
    <row r="90" spans="1:8">
      <c r="A90" s="7">
        <v>89</v>
      </c>
      <c r="B90" s="7">
        <v>124352</v>
      </c>
      <c r="C90" s="7">
        <v>131359</v>
      </c>
      <c r="D90" s="7">
        <v>119606</v>
      </c>
      <c r="E90" s="7">
        <v>308407</v>
      </c>
      <c r="F90" s="7">
        <v>34533</v>
      </c>
      <c r="G90" s="7">
        <v>133028</v>
      </c>
      <c r="H90" s="7">
        <v>1504886</v>
      </c>
    </row>
    <row r="91" spans="1:8">
      <c r="A91" s="7">
        <v>90</v>
      </c>
      <c r="B91" s="7">
        <v>113486</v>
      </c>
      <c r="C91" s="7">
        <v>137670</v>
      </c>
      <c r="D91" s="7">
        <v>109649</v>
      </c>
      <c r="E91" s="7">
        <v>233433</v>
      </c>
      <c r="F91" s="7">
        <v>31049</v>
      </c>
      <c r="G91" s="7">
        <v>220022</v>
      </c>
      <c r="H91" s="7">
        <v>1483732</v>
      </c>
    </row>
    <row r="92" spans="1:8">
      <c r="A92" s="7">
        <v>91</v>
      </c>
      <c r="B92" s="7">
        <v>187132</v>
      </c>
      <c r="C92" s="7">
        <v>136079</v>
      </c>
      <c r="D92" s="7">
        <v>96429</v>
      </c>
      <c r="E92" s="7">
        <v>210899</v>
      </c>
      <c r="F92" s="7">
        <v>32275</v>
      </c>
      <c r="G92" s="7">
        <v>406273</v>
      </c>
      <c r="H92" s="7">
        <v>1727285</v>
      </c>
    </row>
    <row r="93" spans="1:8">
      <c r="A93" s="7">
        <v>92</v>
      </c>
      <c r="B93" s="7">
        <v>328410</v>
      </c>
      <c r="C93" s="7">
        <v>132957</v>
      </c>
      <c r="D93" s="7">
        <v>98618</v>
      </c>
      <c r="E93" s="7">
        <v>444695</v>
      </c>
      <c r="F93" s="7">
        <v>35116</v>
      </c>
      <c r="G93" s="7">
        <v>451617</v>
      </c>
      <c r="H93" s="7">
        <v>2175708</v>
      </c>
    </row>
    <row r="94" spans="1:8">
      <c r="A94" s="7">
        <v>93</v>
      </c>
      <c r="B94" s="7">
        <v>361060</v>
      </c>
      <c r="C94" s="7">
        <v>119351</v>
      </c>
      <c r="D94" s="7">
        <v>109655</v>
      </c>
      <c r="E94" s="7">
        <v>820778</v>
      </c>
      <c r="F94" s="7">
        <v>36925</v>
      </c>
      <c r="G94" s="7">
        <v>400277</v>
      </c>
      <c r="H94" s="7">
        <v>2592826</v>
      </c>
    </row>
    <row r="95" spans="1:8">
      <c r="A95" s="7">
        <v>94</v>
      </c>
      <c r="B95" s="7">
        <v>313380</v>
      </c>
      <c r="C95" s="7">
        <v>102721</v>
      </c>
      <c r="D95" s="7">
        <v>180715</v>
      </c>
      <c r="E95" s="7">
        <v>824066</v>
      </c>
      <c r="F95" s="7">
        <v>37545</v>
      </c>
      <c r="G95" s="7">
        <v>355040</v>
      </c>
      <c r="H95" s="7">
        <v>2648618</v>
      </c>
    </row>
    <row r="96" spans="1:8">
      <c r="A96" s="7">
        <v>95</v>
      </c>
      <c r="B96" s="7">
        <v>284483</v>
      </c>
      <c r="C96" s="7">
        <v>94708</v>
      </c>
      <c r="D96" s="7">
        <v>222716</v>
      </c>
      <c r="E96" s="7">
        <v>749640</v>
      </c>
      <c r="F96" s="7">
        <v>34251</v>
      </c>
      <c r="G96" s="7">
        <v>315536</v>
      </c>
      <c r="H96" s="7">
        <v>2502411</v>
      </c>
    </row>
    <row r="97" spans="1:8">
      <c r="A97" s="7">
        <v>96</v>
      </c>
      <c r="B97" s="7">
        <v>248737</v>
      </c>
      <c r="C97" s="7">
        <v>88286</v>
      </c>
      <c r="D97" s="7">
        <v>203637</v>
      </c>
      <c r="E97" s="7">
        <v>636611</v>
      </c>
      <c r="F97" s="7">
        <v>32137</v>
      </c>
      <c r="G97" s="7">
        <v>272691</v>
      </c>
      <c r="H97" s="7">
        <v>2243853</v>
      </c>
    </row>
    <row r="98" spans="1:8">
      <c r="A98" s="7">
        <v>97</v>
      </c>
      <c r="B98" s="7">
        <v>229513</v>
      </c>
      <c r="C98" s="7">
        <v>98870</v>
      </c>
      <c r="D98" s="7">
        <v>180664</v>
      </c>
      <c r="E98" s="7">
        <v>595286</v>
      </c>
      <c r="F98" s="7">
        <v>35681</v>
      </c>
      <c r="G98" s="7">
        <v>238366</v>
      </c>
      <c r="H98" s="7">
        <v>2080245</v>
      </c>
    </row>
    <row r="99" spans="1:8">
      <c r="A99" s="7">
        <v>98</v>
      </c>
      <c r="B99" s="7">
        <v>209327</v>
      </c>
      <c r="C99" s="7">
        <v>114090</v>
      </c>
      <c r="D99" s="7">
        <v>152978</v>
      </c>
      <c r="E99" s="7">
        <v>530496</v>
      </c>
      <c r="F99" s="7">
        <v>36179</v>
      </c>
      <c r="G99" s="7">
        <v>201369</v>
      </c>
      <c r="H99" s="7">
        <v>1884819</v>
      </c>
    </row>
    <row r="100" spans="1:8">
      <c r="A100" s="7">
        <v>99</v>
      </c>
      <c r="B100" s="7">
        <v>180431</v>
      </c>
      <c r="C100" s="7">
        <v>127015</v>
      </c>
      <c r="D100" s="7">
        <v>135581</v>
      </c>
      <c r="E100" s="7">
        <v>478094</v>
      </c>
      <c r="F100" s="7">
        <v>31748</v>
      </c>
      <c r="G100" s="7">
        <v>160818</v>
      </c>
      <c r="H100" s="7">
        <v>1716314</v>
      </c>
    </row>
    <row r="101" spans="1:8">
      <c r="A101" s="7">
        <v>100</v>
      </c>
      <c r="B101" s="7">
        <v>154790</v>
      </c>
      <c r="C101" s="7">
        <v>138692</v>
      </c>
      <c r="D101" s="7">
        <v>118738</v>
      </c>
      <c r="E101" s="7">
        <v>424181</v>
      </c>
      <c r="F101" s="7">
        <v>30713</v>
      </c>
      <c r="G101" s="7">
        <v>141696</v>
      </c>
      <c r="H101" s="7">
        <v>1597045</v>
      </c>
    </row>
    <row r="102" spans="1:8">
      <c r="A102" s="7">
        <v>101</v>
      </c>
      <c r="B102" s="7">
        <v>135005</v>
      </c>
      <c r="C102" s="7">
        <v>141116</v>
      </c>
      <c r="D102" s="7">
        <v>112724</v>
      </c>
      <c r="E102" s="7">
        <v>355393</v>
      </c>
      <c r="F102" s="7">
        <v>30004</v>
      </c>
      <c r="G102" s="7">
        <v>148226</v>
      </c>
      <c r="H102" s="7">
        <v>1507794</v>
      </c>
    </row>
    <row r="103" spans="1:8">
      <c r="A103" s="7">
        <v>102</v>
      </c>
      <c r="B103" s="7">
        <v>116360</v>
      </c>
      <c r="C103" s="7">
        <v>150460</v>
      </c>
      <c r="D103" s="7">
        <v>99743</v>
      </c>
      <c r="E103" s="7">
        <v>285023</v>
      </c>
      <c r="F103" s="7">
        <v>27829</v>
      </c>
      <c r="G103" s="7">
        <v>229461</v>
      </c>
      <c r="H103" s="7">
        <v>1498044</v>
      </c>
    </row>
    <row r="104" spans="1:8">
      <c r="A104" s="7">
        <v>103</v>
      </c>
      <c r="B104" s="7">
        <v>183040</v>
      </c>
      <c r="C104" s="7">
        <v>144815</v>
      </c>
      <c r="D104" s="7">
        <v>94793</v>
      </c>
      <c r="E104" s="7">
        <v>250047</v>
      </c>
      <c r="F104" s="7">
        <v>30314</v>
      </c>
      <c r="G104" s="7">
        <v>411157</v>
      </c>
      <c r="H104" s="7">
        <v>1704801</v>
      </c>
    </row>
    <row r="105" spans="1:8">
      <c r="A105" s="7">
        <v>104</v>
      </c>
      <c r="B105" s="7">
        <v>253331</v>
      </c>
      <c r="C105" s="7">
        <v>140387</v>
      </c>
      <c r="D105" s="7">
        <v>89398</v>
      </c>
      <c r="E105" s="7">
        <v>500440</v>
      </c>
      <c r="F105" s="7">
        <v>33420</v>
      </c>
      <c r="G105" s="7">
        <v>436219</v>
      </c>
      <c r="H105" s="7">
        <v>2065984</v>
      </c>
    </row>
    <row r="106" spans="1:8">
      <c r="A106" s="7">
        <v>105</v>
      </c>
      <c r="B106" s="7">
        <v>250742</v>
      </c>
      <c r="C106" s="7">
        <v>136389</v>
      </c>
      <c r="D106" s="7">
        <v>108672</v>
      </c>
      <c r="E106" s="7">
        <v>792322</v>
      </c>
      <c r="F106" s="7">
        <v>35545</v>
      </c>
      <c r="G106" s="7">
        <v>430295</v>
      </c>
      <c r="H106" s="7">
        <v>2408558</v>
      </c>
    </row>
    <row r="107" spans="1:8">
      <c r="A107" s="7">
        <v>106</v>
      </c>
      <c r="B107" s="7">
        <v>231844</v>
      </c>
      <c r="C107" s="7">
        <v>140925</v>
      </c>
      <c r="D107" s="7">
        <v>194675</v>
      </c>
      <c r="E107" s="7">
        <v>800889</v>
      </c>
      <c r="F107" s="7">
        <v>36590</v>
      </c>
      <c r="G107" s="7">
        <v>400527</v>
      </c>
      <c r="H107" s="7">
        <v>2529992</v>
      </c>
    </row>
    <row r="108" spans="1:8">
      <c r="A108" s="7">
        <v>107</v>
      </c>
      <c r="B108" s="7">
        <v>207878</v>
      </c>
      <c r="C108" s="7">
        <v>142915</v>
      </c>
      <c r="D108" s="7">
        <v>266063</v>
      </c>
      <c r="E108" s="7">
        <v>727834</v>
      </c>
      <c r="F108" s="7">
        <v>36141</v>
      </c>
      <c r="G108" s="7">
        <v>354397</v>
      </c>
      <c r="H108" s="7">
        <v>2488787</v>
      </c>
    </row>
    <row r="109" spans="1:8">
      <c r="A109" s="7">
        <v>108</v>
      </c>
      <c r="B109" s="7">
        <v>190465</v>
      </c>
      <c r="C109" s="7">
        <v>143486</v>
      </c>
      <c r="D109" s="7">
        <v>254040</v>
      </c>
      <c r="E109" s="7">
        <v>657244</v>
      </c>
      <c r="F109" s="7">
        <v>34230</v>
      </c>
      <c r="G109" s="7">
        <v>305164</v>
      </c>
      <c r="H109" s="7">
        <v>2300040</v>
      </c>
    </row>
    <row r="110" spans="1:8">
      <c r="A110" s="7">
        <v>109</v>
      </c>
      <c r="B110" s="7">
        <v>172659</v>
      </c>
      <c r="C110" s="7">
        <v>145772</v>
      </c>
      <c r="D110" s="7">
        <v>241850</v>
      </c>
      <c r="E110" s="7">
        <v>598082</v>
      </c>
      <c r="F110" s="7">
        <v>36006</v>
      </c>
      <c r="G110" s="7">
        <v>282204</v>
      </c>
      <c r="H110" s="7">
        <v>2164133</v>
      </c>
    </row>
    <row r="111" spans="1:8">
      <c r="A111" s="7">
        <v>110</v>
      </c>
      <c r="B111" s="7">
        <v>150960</v>
      </c>
      <c r="C111" s="7">
        <v>155640</v>
      </c>
      <c r="D111" s="7">
        <v>233008</v>
      </c>
      <c r="E111" s="7">
        <v>526900</v>
      </c>
      <c r="F111" s="7">
        <v>32925</v>
      </c>
      <c r="G111" s="7">
        <v>236853</v>
      </c>
      <c r="H111" s="7">
        <v>1964942</v>
      </c>
    </row>
    <row r="112" spans="1:8">
      <c r="A112" s="7">
        <v>111</v>
      </c>
      <c r="B112" s="7">
        <v>129729</v>
      </c>
      <c r="C112" s="7">
        <v>167419</v>
      </c>
      <c r="D112" s="7">
        <v>220388</v>
      </c>
      <c r="E112" s="7">
        <v>437650</v>
      </c>
      <c r="F112" s="7">
        <v>30951</v>
      </c>
      <c r="G112" s="7">
        <v>181963</v>
      </c>
      <c r="H112" s="7">
        <v>1736325</v>
      </c>
    </row>
    <row r="113" spans="1:8">
      <c r="A113" s="7">
        <v>112</v>
      </c>
      <c r="B113" s="7">
        <v>103921</v>
      </c>
      <c r="C113" s="7">
        <v>186629</v>
      </c>
      <c r="D113" s="7">
        <v>211242</v>
      </c>
      <c r="E113" s="7">
        <v>371769</v>
      </c>
      <c r="F113" s="7">
        <v>26896</v>
      </c>
      <c r="G113" s="7">
        <v>157756</v>
      </c>
      <c r="H113" s="7">
        <v>1633520</v>
      </c>
    </row>
    <row r="114" spans="1:8">
      <c r="A114" s="7">
        <v>113</v>
      </c>
      <c r="B114" s="7">
        <v>87548</v>
      </c>
      <c r="C114" s="7">
        <v>194850</v>
      </c>
      <c r="D114" s="7">
        <v>192585</v>
      </c>
      <c r="E114" s="7">
        <v>306034</v>
      </c>
      <c r="F114" s="7">
        <v>23722</v>
      </c>
      <c r="G114" s="7">
        <v>139168</v>
      </c>
      <c r="H114" s="7">
        <v>1499880</v>
      </c>
    </row>
    <row r="115" spans="1:8">
      <c r="A115" s="7">
        <v>114</v>
      </c>
      <c r="B115" s="7">
        <v>73907</v>
      </c>
      <c r="C115" s="7">
        <v>194061</v>
      </c>
      <c r="D115" s="7">
        <v>176830</v>
      </c>
      <c r="E115" s="7">
        <v>239379</v>
      </c>
      <c r="F115" s="7">
        <v>24787</v>
      </c>
      <c r="G115" s="7">
        <v>177245</v>
      </c>
      <c r="H115" s="7">
        <v>1405764</v>
      </c>
    </row>
    <row r="116" spans="1:8">
      <c r="A116" s="7">
        <v>115</v>
      </c>
      <c r="B116" s="7">
        <v>127207</v>
      </c>
      <c r="C116" s="7">
        <v>183269</v>
      </c>
      <c r="D116" s="7">
        <v>150697</v>
      </c>
      <c r="E116" s="7">
        <v>188956</v>
      </c>
      <c r="F116" s="7">
        <v>31854</v>
      </c>
      <c r="G116" s="7">
        <v>337127</v>
      </c>
      <c r="H116" s="7">
        <v>1547426</v>
      </c>
    </row>
    <row r="117" spans="1:8">
      <c r="A117" s="7">
        <v>116</v>
      </c>
      <c r="B117" s="7">
        <v>226162</v>
      </c>
      <c r="C117" s="7">
        <v>171776</v>
      </c>
      <c r="D117" s="7">
        <v>143622</v>
      </c>
      <c r="E117" s="7">
        <v>319008</v>
      </c>
      <c r="F117" s="7">
        <v>34885</v>
      </c>
      <c r="G117" s="7">
        <v>384616</v>
      </c>
      <c r="H117" s="7">
        <v>1837230</v>
      </c>
    </row>
    <row r="118" spans="1:8">
      <c r="A118" s="7">
        <v>117</v>
      </c>
      <c r="B118" s="7">
        <v>258410</v>
      </c>
      <c r="C118" s="7">
        <v>168874</v>
      </c>
      <c r="D118" s="7">
        <v>165680</v>
      </c>
      <c r="E118" s="7">
        <v>559386</v>
      </c>
      <c r="F118" s="7">
        <v>33618</v>
      </c>
      <c r="G118" s="7">
        <v>336661</v>
      </c>
      <c r="H118" s="7">
        <v>2102450</v>
      </c>
    </row>
    <row r="119" spans="1:8">
      <c r="A119" s="7">
        <v>118</v>
      </c>
      <c r="B119" s="7">
        <v>217852</v>
      </c>
      <c r="C119" s="7">
        <v>150053</v>
      </c>
      <c r="D119" s="7">
        <v>212873</v>
      </c>
      <c r="E119" s="7">
        <v>660021</v>
      </c>
      <c r="F119" s="7">
        <v>33758</v>
      </c>
      <c r="G119" s="7">
        <v>303591</v>
      </c>
      <c r="H119" s="7">
        <v>2217306</v>
      </c>
    </row>
    <row r="120" spans="1:8">
      <c r="A120" s="7">
        <v>119</v>
      </c>
      <c r="B120" s="7">
        <v>213348</v>
      </c>
      <c r="C120" s="7">
        <v>142011</v>
      </c>
      <c r="D120" s="7">
        <v>269674</v>
      </c>
      <c r="E120" s="7">
        <v>570470</v>
      </c>
      <c r="F120" s="7">
        <v>37814</v>
      </c>
      <c r="G120" s="7">
        <v>286844</v>
      </c>
      <c r="H120" s="7">
        <v>2182492</v>
      </c>
    </row>
    <row r="121" spans="1:8">
      <c r="A121" s="7">
        <v>120</v>
      </c>
      <c r="B121" s="7">
        <v>184418</v>
      </c>
      <c r="C121" s="7">
        <v>134774</v>
      </c>
      <c r="D121" s="7">
        <v>260993</v>
      </c>
      <c r="E121" s="7">
        <v>493411</v>
      </c>
      <c r="F121" s="7">
        <v>36101</v>
      </c>
      <c r="G121" s="7">
        <v>261338</v>
      </c>
      <c r="H121" s="7">
        <v>2015892</v>
      </c>
    </row>
    <row r="122" spans="1:8">
      <c r="A122" s="7">
        <v>121</v>
      </c>
      <c r="B122" s="7">
        <v>166632</v>
      </c>
      <c r="C122" s="7">
        <v>133718</v>
      </c>
      <c r="D122" s="7">
        <v>251052</v>
      </c>
      <c r="E122" s="7">
        <v>424488</v>
      </c>
      <c r="F122" s="7">
        <v>36981</v>
      </c>
      <c r="G122" s="7">
        <v>204967</v>
      </c>
      <c r="H122" s="7">
        <v>1835782</v>
      </c>
    </row>
    <row r="123" spans="1:8">
      <c r="A123" s="7">
        <v>122</v>
      </c>
      <c r="B123" s="7">
        <v>137737</v>
      </c>
      <c r="C123" s="7">
        <v>133612</v>
      </c>
      <c r="D123" s="7">
        <v>242414</v>
      </c>
      <c r="E123" s="7">
        <v>359076</v>
      </c>
      <c r="F123" s="7">
        <v>32682</v>
      </c>
      <c r="G123" s="7">
        <v>158494</v>
      </c>
      <c r="H123" s="7">
        <v>1648986</v>
      </c>
    </row>
    <row r="124" spans="1:8">
      <c r="A124" s="7">
        <v>123</v>
      </c>
      <c r="B124" s="7">
        <v>118908</v>
      </c>
      <c r="C124" s="7">
        <v>133725</v>
      </c>
      <c r="D124" s="7">
        <v>224824</v>
      </c>
      <c r="E124" s="7">
        <v>283677</v>
      </c>
      <c r="F124" s="7">
        <v>31787</v>
      </c>
      <c r="G124" s="7">
        <v>123163</v>
      </c>
      <c r="H124" s="7">
        <v>1475347</v>
      </c>
    </row>
    <row r="125" spans="1:8">
      <c r="A125" s="7">
        <v>124</v>
      </c>
      <c r="B125" s="7">
        <v>95360</v>
      </c>
      <c r="C125" s="7">
        <v>147594</v>
      </c>
      <c r="D125" s="7">
        <v>201787</v>
      </c>
      <c r="E125" s="7">
        <v>220833</v>
      </c>
      <c r="F125" s="7">
        <v>30180</v>
      </c>
      <c r="G125" s="7">
        <v>102178</v>
      </c>
      <c r="H125" s="7">
        <v>1351208</v>
      </c>
    </row>
    <row r="126" spans="1:8">
      <c r="A126" s="7">
        <v>125</v>
      </c>
      <c r="B126" s="7">
        <v>77110</v>
      </c>
      <c r="C126" s="7">
        <v>157328</v>
      </c>
      <c r="D126" s="7">
        <v>184449</v>
      </c>
      <c r="E126" s="7">
        <v>165963</v>
      </c>
      <c r="F126" s="7">
        <v>30087</v>
      </c>
      <c r="G126" s="7">
        <v>98583</v>
      </c>
      <c r="H126" s="7">
        <v>1300136</v>
      </c>
    </row>
    <row r="127" spans="1:8">
      <c r="A127" s="7">
        <v>126</v>
      </c>
      <c r="B127" s="7">
        <v>71457</v>
      </c>
      <c r="C127" s="7">
        <v>152312</v>
      </c>
      <c r="D127" s="7">
        <v>165748</v>
      </c>
      <c r="E127" s="7">
        <v>119206</v>
      </c>
      <c r="F127" s="7">
        <v>31296</v>
      </c>
      <c r="G127" s="7">
        <v>218032</v>
      </c>
      <c r="H127" s="7">
        <v>1392227</v>
      </c>
    </row>
    <row r="128" spans="1:8">
      <c r="A128" s="7">
        <v>127</v>
      </c>
      <c r="B128" s="7">
        <v>151051</v>
      </c>
      <c r="C128" s="7">
        <v>161847</v>
      </c>
      <c r="D128" s="7">
        <v>152636</v>
      </c>
      <c r="E128" s="7">
        <v>123742</v>
      </c>
      <c r="F128" s="7">
        <v>40808</v>
      </c>
      <c r="G128" s="7">
        <v>388372</v>
      </c>
      <c r="H128" s="7">
        <v>1644196</v>
      </c>
    </row>
    <row r="129" spans="1:8">
      <c r="A129" s="7">
        <v>128</v>
      </c>
      <c r="B129" s="7">
        <v>269075</v>
      </c>
      <c r="C129" s="7">
        <v>153731</v>
      </c>
      <c r="D129" s="7">
        <v>147465</v>
      </c>
      <c r="E129" s="7">
        <v>384257</v>
      </c>
      <c r="F129" s="7">
        <v>45066</v>
      </c>
      <c r="G129" s="7">
        <v>397667</v>
      </c>
      <c r="H129" s="7">
        <v>2056994</v>
      </c>
    </row>
    <row r="130" spans="1:8">
      <c r="A130" s="7">
        <v>129</v>
      </c>
      <c r="B130" s="7">
        <v>306632</v>
      </c>
      <c r="C130" s="7">
        <v>135150</v>
      </c>
      <c r="D130" s="7">
        <v>155788</v>
      </c>
      <c r="E130" s="7">
        <v>725717</v>
      </c>
      <c r="F130" s="7">
        <v>48703</v>
      </c>
      <c r="G130" s="7">
        <v>380828</v>
      </c>
      <c r="H130" s="7">
        <v>2450277</v>
      </c>
    </row>
    <row r="131" spans="1:8">
      <c r="A131" s="7">
        <v>130</v>
      </c>
      <c r="B131" s="7">
        <v>275252</v>
      </c>
      <c r="C131" s="7">
        <v>120907</v>
      </c>
      <c r="D131" s="7">
        <v>223746</v>
      </c>
      <c r="E131" s="7">
        <v>765957</v>
      </c>
      <c r="F131" s="7">
        <v>53304</v>
      </c>
      <c r="G131" s="7">
        <v>338066</v>
      </c>
      <c r="H131" s="7">
        <v>2510157</v>
      </c>
    </row>
    <row r="132" spans="1:8">
      <c r="A132" s="7">
        <v>131</v>
      </c>
      <c r="B132" s="7">
        <v>247042</v>
      </c>
      <c r="C132" s="7">
        <v>120153</v>
      </c>
      <c r="D132" s="7">
        <v>285179</v>
      </c>
      <c r="E132" s="7">
        <v>707070</v>
      </c>
      <c r="F132" s="7">
        <v>53606</v>
      </c>
      <c r="G132" s="7">
        <v>304370</v>
      </c>
      <c r="H132" s="7">
        <v>2464853</v>
      </c>
    </row>
    <row r="133" spans="1:8">
      <c r="A133" s="7">
        <v>132</v>
      </c>
      <c r="B133" s="7">
        <v>224681</v>
      </c>
      <c r="C133" s="7">
        <v>109076</v>
      </c>
      <c r="D133" s="7">
        <v>271144</v>
      </c>
      <c r="E133" s="7">
        <v>645985</v>
      </c>
      <c r="F133" s="7">
        <v>51244</v>
      </c>
      <c r="G133" s="7">
        <v>260487</v>
      </c>
      <c r="H133" s="7">
        <v>2288336</v>
      </c>
    </row>
    <row r="134" spans="1:8">
      <c r="A134" s="7">
        <v>133</v>
      </c>
      <c r="B134" s="7">
        <v>202515</v>
      </c>
      <c r="C134" s="7">
        <v>112677</v>
      </c>
      <c r="D134" s="7">
        <v>252893</v>
      </c>
      <c r="E134" s="7">
        <v>539748</v>
      </c>
      <c r="F134" s="7">
        <v>49451</v>
      </c>
      <c r="G134" s="7">
        <v>213833</v>
      </c>
      <c r="H134" s="7">
        <v>2060675</v>
      </c>
    </row>
    <row r="135" spans="1:8">
      <c r="A135" s="7">
        <v>134</v>
      </c>
      <c r="B135" s="7">
        <v>161518</v>
      </c>
      <c r="C135" s="7">
        <v>110572</v>
      </c>
      <c r="D135" s="7">
        <v>247507</v>
      </c>
      <c r="E135" s="7">
        <v>481369</v>
      </c>
      <c r="F135" s="7">
        <v>50696</v>
      </c>
      <c r="G135" s="7">
        <v>192588</v>
      </c>
      <c r="H135" s="7">
        <v>1915525</v>
      </c>
    </row>
    <row r="136" spans="1:8">
      <c r="A136" s="7">
        <v>135</v>
      </c>
      <c r="B136" s="7">
        <v>143916</v>
      </c>
      <c r="C136" s="7">
        <v>103021</v>
      </c>
      <c r="D136" s="7">
        <v>219721</v>
      </c>
      <c r="E136" s="7">
        <v>403953</v>
      </c>
      <c r="F136" s="7">
        <v>50354</v>
      </c>
      <c r="G136" s="7">
        <v>149012</v>
      </c>
      <c r="H136" s="7">
        <v>1747546</v>
      </c>
    </row>
    <row r="137" spans="1:8">
      <c r="A137" s="7">
        <v>136</v>
      </c>
      <c r="B137" s="7">
        <v>114495</v>
      </c>
      <c r="C137" s="7">
        <v>114541</v>
      </c>
      <c r="D137" s="7">
        <v>213758</v>
      </c>
      <c r="E137" s="7">
        <v>331371</v>
      </c>
      <c r="F137" s="7">
        <v>44833</v>
      </c>
      <c r="G137" s="7">
        <v>127733</v>
      </c>
      <c r="H137" s="7">
        <v>1586519</v>
      </c>
    </row>
    <row r="138" spans="1:8">
      <c r="A138" s="7">
        <v>137</v>
      </c>
      <c r="B138" s="7">
        <v>99028</v>
      </c>
      <c r="C138" s="7">
        <v>115458</v>
      </c>
      <c r="D138" s="7">
        <v>195108</v>
      </c>
      <c r="E138" s="7">
        <v>262245</v>
      </c>
      <c r="F138" s="7">
        <v>45317</v>
      </c>
      <c r="G138" s="7">
        <v>119577</v>
      </c>
      <c r="H138" s="7">
        <v>1471118</v>
      </c>
    </row>
    <row r="139" spans="1:8">
      <c r="A139" s="7">
        <v>138</v>
      </c>
      <c r="B139" s="7">
        <v>87436</v>
      </c>
      <c r="C139" s="7">
        <v>110075</v>
      </c>
      <c r="D139" s="7">
        <v>176054</v>
      </c>
      <c r="E139" s="7">
        <v>199148</v>
      </c>
      <c r="F139" s="7">
        <v>42810</v>
      </c>
      <c r="G139" s="7">
        <v>219669</v>
      </c>
      <c r="H139" s="7">
        <v>1422141</v>
      </c>
    </row>
    <row r="140" spans="1:8">
      <c r="A140" s="7">
        <v>139</v>
      </c>
      <c r="B140" s="7">
        <v>156197</v>
      </c>
      <c r="C140" s="7">
        <v>127892</v>
      </c>
      <c r="D140" s="7">
        <v>165649</v>
      </c>
      <c r="E140" s="7">
        <v>188498</v>
      </c>
      <c r="F140" s="7">
        <v>42642</v>
      </c>
      <c r="G140" s="7">
        <v>389209</v>
      </c>
      <c r="H140" s="7">
        <v>1698436</v>
      </c>
    </row>
    <row r="141" spans="1:8">
      <c r="A141" s="7">
        <v>140</v>
      </c>
      <c r="B141" s="7">
        <v>269042</v>
      </c>
      <c r="C141" s="7">
        <v>119435</v>
      </c>
      <c r="D141" s="7">
        <v>169871</v>
      </c>
      <c r="E141" s="7">
        <v>436436</v>
      </c>
      <c r="F141" s="7">
        <v>41472</v>
      </c>
      <c r="G141" s="7">
        <v>394943</v>
      </c>
      <c r="H141" s="7">
        <v>2128705</v>
      </c>
    </row>
    <row r="142" spans="1:8">
      <c r="A142" s="7">
        <v>141</v>
      </c>
      <c r="B142" s="7">
        <v>297034</v>
      </c>
      <c r="C142" s="7">
        <v>114491</v>
      </c>
      <c r="D142" s="7">
        <v>165004</v>
      </c>
      <c r="E142" s="7">
        <v>722507</v>
      </c>
      <c r="F142" s="7">
        <v>43882</v>
      </c>
      <c r="G142" s="7">
        <v>363326</v>
      </c>
      <c r="H142" s="7">
        <v>2430902</v>
      </c>
    </row>
    <row r="143" spans="1:8">
      <c r="A143" s="7">
        <v>142</v>
      </c>
      <c r="B143" s="7">
        <v>268790</v>
      </c>
      <c r="C143" s="7">
        <v>116933</v>
      </c>
      <c r="D143" s="7">
        <v>231641</v>
      </c>
      <c r="E143" s="7">
        <v>795086</v>
      </c>
      <c r="F143" s="7">
        <v>47184</v>
      </c>
      <c r="G143" s="7">
        <v>341652</v>
      </c>
      <c r="H143" s="7">
        <v>2546324</v>
      </c>
    </row>
    <row r="144" spans="1:8">
      <c r="A144" s="7">
        <v>143</v>
      </c>
      <c r="B144" s="7">
        <v>241566</v>
      </c>
      <c r="C144" s="7">
        <v>126954</v>
      </c>
      <c r="D144" s="7">
        <v>313487</v>
      </c>
      <c r="E144" s="7">
        <v>722880</v>
      </c>
      <c r="F144" s="7">
        <v>48112</v>
      </c>
      <c r="G144" s="7">
        <v>304928</v>
      </c>
      <c r="H144" s="7">
        <v>2508131</v>
      </c>
    </row>
    <row r="145" spans="1:8">
      <c r="A145" s="7">
        <v>144</v>
      </c>
      <c r="B145" s="7">
        <v>224297</v>
      </c>
      <c r="C145" s="7">
        <v>136850</v>
      </c>
      <c r="D145" s="7">
        <v>307645</v>
      </c>
      <c r="E145" s="7">
        <v>648994</v>
      </c>
      <c r="F145" s="7">
        <v>48761</v>
      </c>
      <c r="G145" s="7">
        <v>281349</v>
      </c>
      <c r="H145" s="7">
        <v>2390428</v>
      </c>
    </row>
    <row r="146" spans="1:8">
      <c r="A146" s="7">
        <v>145</v>
      </c>
      <c r="B146" s="7">
        <v>192814</v>
      </c>
      <c r="C146" s="7">
        <v>132466</v>
      </c>
      <c r="D146" s="7">
        <v>283349</v>
      </c>
      <c r="E146" s="7">
        <v>584206</v>
      </c>
      <c r="F146" s="7">
        <v>47384</v>
      </c>
      <c r="G146" s="7">
        <v>245525</v>
      </c>
      <c r="H146" s="7">
        <v>2147243</v>
      </c>
    </row>
    <row r="147" spans="1:8">
      <c r="A147" s="7">
        <v>146</v>
      </c>
      <c r="B147" s="7">
        <v>172568</v>
      </c>
      <c r="C147" s="7">
        <v>164788</v>
      </c>
      <c r="D147" s="7">
        <v>264065</v>
      </c>
      <c r="E147" s="7">
        <v>491557</v>
      </c>
      <c r="F147" s="7">
        <v>44776</v>
      </c>
      <c r="G147" s="7">
        <v>208558</v>
      </c>
      <c r="H147" s="7">
        <v>2005765</v>
      </c>
    </row>
    <row r="148" spans="1:8">
      <c r="A148" s="7">
        <v>147</v>
      </c>
      <c r="B148" s="7">
        <v>148658</v>
      </c>
      <c r="C148" s="7">
        <v>141189</v>
      </c>
      <c r="D148" s="7">
        <v>236568</v>
      </c>
      <c r="E148" s="7">
        <v>386402</v>
      </c>
      <c r="F148" s="7">
        <v>45081</v>
      </c>
      <c r="G148" s="7">
        <v>163820</v>
      </c>
      <c r="H148" s="7">
        <v>1722152</v>
      </c>
    </row>
    <row r="149" spans="1:8">
      <c r="A149" s="7">
        <v>148</v>
      </c>
      <c r="B149" s="7">
        <v>121526</v>
      </c>
      <c r="C149" s="7">
        <v>133798</v>
      </c>
      <c r="D149" s="7">
        <v>221813</v>
      </c>
      <c r="E149" s="7">
        <v>329161</v>
      </c>
      <c r="F149" s="7">
        <v>38699</v>
      </c>
      <c r="G149" s="7">
        <v>147794</v>
      </c>
      <c r="H149" s="7">
        <v>1575170</v>
      </c>
    </row>
    <row r="150" spans="1:8">
      <c r="A150" s="7">
        <v>149</v>
      </c>
      <c r="B150" s="7">
        <v>92856</v>
      </c>
      <c r="C150" s="7">
        <v>138354</v>
      </c>
      <c r="D150" s="7">
        <v>188167</v>
      </c>
      <c r="E150" s="7">
        <v>259394</v>
      </c>
      <c r="F150" s="7">
        <v>40141</v>
      </c>
      <c r="G150" s="7">
        <v>133570</v>
      </c>
      <c r="H150" s="7">
        <v>1461402</v>
      </c>
    </row>
    <row r="151" spans="1:8">
      <c r="A151" s="7">
        <v>150</v>
      </c>
      <c r="B151" s="7">
        <v>80224</v>
      </c>
      <c r="C151" s="7">
        <v>150883</v>
      </c>
      <c r="D151" s="7">
        <v>177248</v>
      </c>
      <c r="E151" s="7">
        <v>215553</v>
      </c>
      <c r="F151" s="7">
        <v>38342</v>
      </c>
      <c r="G151" s="7">
        <v>163293</v>
      </c>
      <c r="H151" s="7">
        <v>1422893</v>
      </c>
    </row>
    <row r="152" spans="1:8">
      <c r="A152" s="7">
        <v>151</v>
      </c>
      <c r="B152" s="7">
        <v>135849</v>
      </c>
      <c r="C152" s="7">
        <v>146630</v>
      </c>
      <c r="D152" s="7">
        <v>155417</v>
      </c>
      <c r="E152" s="7">
        <v>188235</v>
      </c>
      <c r="F152" s="7">
        <v>36063</v>
      </c>
      <c r="G152" s="7">
        <v>279556</v>
      </c>
      <c r="H152" s="7">
        <v>1525796</v>
      </c>
    </row>
    <row r="153" spans="1:8">
      <c r="A153" s="7">
        <v>152</v>
      </c>
      <c r="B153" s="7">
        <v>250870</v>
      </c>
      <c r="C153" s="7">
        <v>146869</v>
      </c>
      <c r="D153" s="7">
        <v>160470</v>
      </c>
      <c r="E153" s="7">
        <v>332015</v>
      </c>
      <c r="F153" s="7">
        <v>36830</v>
      </c>
      <c r="G153" s="7">
        <v>324942</v>
      </c>
      <c r="H153" s="7">
        <v>1901353</v>
      </c>
    </row>
    <row r="154" spans="1:8">
      <c r="A154" s="7">
        <v>153</v>
      </c>
      <c r="B154" s="7">
        <v>282133</v>
      </c>
      <c r="C154" s="7">
        <v>138703</v>
      </c>
      <c r="D154" s="7">
        <v>187579</v>
      </c>
      <c r="E154" s="7">
        <v>716876</v>
      </c>
      <c r="F154" s="7">
        <v>39007</v>
      </c>
      <c r="G154" s="7">
        <v>305164</v>
      </c>
      <c r="H154" s="7">
        <v>2371993</v>
      </c>
    </row>
    <row r="155" spans="1:8">
      <c r="A155" s="7">
        <v>154</v>
      </c>
      <c r="B155" s="7">
        <v>255912</v>
      </c>
      <c r="C155" s="7">
        <v>128033</v>
      </c>
      <c r="D155" s="7">
        <v>237272</v>
      </c>
      <c r="E155" s="7">
        <v>828144</v>
      </c>
      <c r="F155" s="7">
        <v>36743</v>
      </c>
      <c r="G155" s="7">
        <v>277076</v>
      </c>
      <c r="H155" s="7">
        <v>2497311</v>
      </c>
    </row>
    <row r="156" spans="1:8">
      <c r="A156" s="7">
        <v>155</v>
      </c>
      <c r="B156" s="7">
        <v>227381</v>
      </c>
      <c r="C156" s="7">
        <v>112411</v>
      </c>
      <c r="D156" s="7">
        <v>297498</v>
      </c>
      <c r="E156" s="7">
        <v>735731</v>
      </c>
      <c r="F156" s="7">
        <v>42786</v>
      </c>
      <c r="G156" s="7">
        <v>243530</v>
      </c>
      <c r="H156" s="7">
        <v>2388041</v>
      </c>
    </row>
    <row r="157" spans="1:8">
      <c r="A157" s="7">
        <v>156</v>
      </c>
      <c r="B157" s="7">
        <v>202607</v>
      </c>
      <c r="C157" s="7">
        <v>120971</v>
      </c>
      <c r="D157" s="7">
        <v>281791</v>
      </c>
      <c r="E157" s="7">
        <v>645424</v>
      </c>
      <c r="F157" s="7">
        <v>40521</v>
      </c>
      <c r="G157" s="7">
        <v>208357</v>
      </c>
      <c r="H157" s="7">
        <v>2185704</v>
      </c>
    </row>
    <row r="158" spans="1:8">
      <c r="A158" s="7">
        <v>157</v>
      </c>
      <c r="B158" s="7">
        <v>178636</v>
      </c>
      <c r="C158" s="7">
        <v>104939</v>
      </c>
      <c r="D158" s="7">
        <v>245683</v>
      </c>
      <c r="E158" s="7">
        <v>565536</v>
      </c>
      <c r="F158" s="7">
        <v>40313</v>
      </c>
      <c r="G158" s="7">
        <v>174706</v>
      </c>
      <c r="H158" s="7">
        <v>1946880</v>
      </c>
    </row>
    <row r="159" spans="1:8">
      <c r="A159" s="7">
        <v>158</v>
      </c>
      <c r="B159" s="7">
        <v>148003</v>
      </c>
      <c r="C159" s="7">
        <v>99259</v>
      </c>
      <c r="D159" s="7">
        <v>234040</v>
      </c>
      <c r="E159" s="7">
        <v>488724</v>
      </c>
      <c r="F159" s="7">
        <v>43512</v>
      </c>
      <c r="G159" s="7">
        <v>144706</v>
      </c>
      <c r="H159" s="7">
        <v>1749512</v>
      </c>
    </row>
    <row r="160" spans="1:8">
      <c r="A160" s="7">
        <v>159</v>
      </c>
      <c r="B160" s="7">
        <v>128520</v>
      </c>
      <c r="C160" s="7">
        <v>102002</v>
      </c>
      <c r="D160" s="7">
        <v>217999</v>
      </c>
      <c r="E160" s="7">
        <v>415156</v>
      </c>
      <c r="F160" s="7">
        <v>42048</v>
      </c>
      <c r="G160" s="7">
        <v>111692</v>
      </c>
      <c r="H160" s="7">
        <v>1553441</v>
      </c>
    </row>
    <row r="161" spans="1:8">
      <c r="A161" s="7">
        <v>160</v>
      </c>
      <c r="B161" s="7">
        <v>112655</v>
      </c>
      <c r="C161" s="7">
        <v>122430</v>
      </c>
      <c r="D161" s="7">
        <v>201629</v>
      </c>
      <c r="E161" s="7">
        <v>333871</v>
      </c>
      <c r="F161" s="7">
        <v>37328</v>
      </c>
      <c r="G161" s="7">
        <v>95440</v>
      </c>
      <c r="H161" s="7">
        <v>1461895</v>
      </c>
    </row>
    <row r="162" spans="1:8">
      <c r="A162" s="7">
        <v>161</v>
      </c>
      <c r="B162" s="7">
        <v>94363</v>
      </c>
      <c r="C162" s="7">
        <v>112136</v>
      </c>
      <c r="D162" s="7">
        <v>167777</v>
      </c>
      <c r="E162" s="7">
        <v>264536</v>
      </c>
      <c r="F162" s="7">
        <v>36141</v>
      </c>
      <c r="G162" s="7">
        <v>73375</v>
      </c>
      <c r="H162" s="7">
        <v>1312012</v>
      </c>
    </row>
    <row r="163" spans="1:8">
      <c r="A163" s="7">
        <v>162</v>
      </c>
      <c r="B163" s="7">
        <v>84908</v>
      </c>
      <c r="C163" s="7">
        <v>108415</v>
      </c>
      <c r="D163" s="7">
        <v>162170</v>
      </c>
      <c r="E163" s="7">
        <v>203727</v>
      </c>
      <c r="F163" s="7">
        <v>37813</v>
      </c>
      <c r="G163" s="7">
        <v>137612</v>
      </c>
      <c r="H163" s="7">
        <v>1317133</v>
      </c>
    </row>
    <row r="164" spans="1:8">
      <c r="A164" s="7">
        <v>163</v>
      </c>
      <c r="B164" s="7">
        <v>156250</v>
      </c>
      <c r="C164" s="7">
        <v>118967</v>
      </c>
      <c r="D164" s="7">
        <v>149864</v>
      </c>
      <c r="E164" s="7">
        <v>164694</v>
      </c>
      <c r="F164" s="7">
        <v>40762</v>
      </c>
      <c r="G164" s="7">
        <v>300102</v>
      </c>
      <c r="H164" s="7">
        <v>1529711</v>
      </c>
    </row>
    <row r="165" spans="1:8">
      <c r="A165" s="7">
        <v>164</v>
      </c>
      <c r="B165" s="7">
        <v>273944</v>
      </c>
      <c r="C165" s="7">
        <v>119041</v>
      </c>
      <c r="D165" s="7">
        <v>159784</v>
      </c>
      <c r="E165" s="7">
        <v>436734</v>
      </c>
      <c r="F165" s="7">
        <v>36335</v>
      </c>
      <c r="G165" s="7">
        <v>321298</v>
      </c>
      <c r="H165" s="7">
        <v>1988991</v>
      </c>
    </row>
    <row r="166" spans="1:8">
      <c r="A166" s="7">
        <v>165</v>
      </c>
      <c r="B166" s="7">
        <v>296589</v>
      </c>
      <c r="C166" s="7">
        <v>114943</v>
      </c>
      <c r="D166" s="7">
        <v>173249</v>
      </c>
      <c r="E166" s="7">
        <v>723876</v>
      </c>
      <c r="F166" s="7">
        <v>36084</v>
      </c>
      <c r="G166" s="7">
        <v>339697</v>
      </c>
      <c r="H166" s="7">
        <v>2390139</v>
      </c>
    </row>
    <row r="167" spans="1:8">
      <c r="A167" s="7">
        <v>166</v>
      </c>
      <c r="B167" s="7">
        <v>283497</v>
      </c>
      <c r="C167" s="7">
        <v>106043</v>
      </c>
      <c r="D167" s="7">
        <v>245751</v>
      </c>
      <c r="E167" s="7">
        <v>798943</v>
      </c>
      <c r="F167" s="7">
        <v>40116</v>
      </c>
      <c r="G167" s="7">
        <v>306008</v>
      </c>
      <c r="H167" s="7">
        <v>2509258</v>
      </c>
    </row>
    <row r="168" spans="1:8">
      <c r="A168" s="7">
        <v>167</v>
      </c>
      <c r="B168" s="7">
        <v>255806</v>
      </c>
      <c r="C168" s="7">
        <v>111652</v>
      </c>
      <c r="D168" s="7">
        <v>328015</v>
      </c>
      <c r="E168" s="7">
        <v>746964</v>
      </c>
      <c r="F168" s="7">
        <v>41320</v>
      </c>
      <c r="G168" s="7">
        <v>249048</v>
      </c>
      <c r="H168" s="7">
        <v>2496122</v>
      </c>
    </row>
    <row r="169" spans="1:8">
      <c r="A169" s="7">
        <v>168</v>
      </c>
      <c r="B169" s="7">
        <v>230661</v>
      </c>
      <c r="C169" s="7">
        <v>112311</v>
      </c>
      <c r="D169" s="7">
        <v>300870</v>
      </c>
      <c r="E169" s="7">
        <v>677839</v>
      </c>
      <c r="F169" s="7">
        <v>42218</v>
      </c>
      <c r="G169" s="7">
        <v>219533</v>
      </c>
      <c r="H169" s="7">
        <v>2303007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09"/>
  <sheetViews>
    <sheetView topLeftCell="A52" workbookViewId="0">
      <selection activeCell="G48" sqref="G48:L65"/>
    </sheetView>
  </sheetViews>
  <sheetFormatPr defaultColWidth="8.85546875" defaultRowHeight="15"/>
  <sheetData>
    <row r="1" spans="1:12" ht="90.75" thickBot="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12">
      <c r="A2" s="8">
        <v>9185</v>
      </c>
      <c r="B2" s="8">
        <v>54113.946993602403</v>
      </c>
      <c r="C2" s="8">
        <v>18592.818164476193</v>
      </c>
      <c r="D2" s="6">
        <v>1</v>
      </c>
      <c r="E2" s="6">
        <v>2</v>
      </c>
      <c r="G2" s="19" t="s">
        <v>169</v>
      </c>
      <c r="H2" s="20"/>
      <c r="I2" s="20"/>
      <c r="J2" s="20"/>
      <c r="K2" s="20"/>
      <c r="L2" s="21"/>
    </row>
    <row r="3" spans="1:12" ht="15.75" thickBot="1">
      <c r="A3" s="8">
        <v>7862</v>
      </c>
      <c r="B3" s="8">
        <v>40680.387327302014</v>
      </c>
      <c r="C3" s="8">
        <v>15201.7409956955</v>
      </c>
      <c r="D3" s="6">
        <v>1</v>
      </c>
      <c r="E3" s="6">
        <v>2</v>
      </c>
      <c r="G3" s="22"/>
      <c r="H3" s="23"/>
      <c r="I3" s="23"/>
      <c r="J3" s="23"/>
      <c r="K3" s="23"/>
      <c r="L3" s="24"/>
    </row>
    <row r="4" spans="1:12">
      <c r="A4" s="8">
        <v>9775</v>
      </c>
      <c r="B4" s="8">
        <v>58262.7190698985</v>
      </c>
      <c r="C4" s="8">
        <v>1485.6320967432112</v>
      </c>
      <c r="D4" s="6">
        <v>1</v>
      </c>
      <c r="E4" s="6">
        <v>2</v>
      </c>
      <c r="G4" s="25" t="s">
        <v>170</v>
      </c>
      <c r="H4" s="18"/>
      <c r="I4" s="23"/>
      <c r="J4" s="23"/>
      <c r="K4" s="23"/>
      <c r="L4" s="24"/>
    </row>
    <row r="5" spans="1:12">
      <c r="A5" s="8">
        <v>6771</v>
      </c>
      <c r="B5" s="8">
        <v>52008.352809440097</v>
      </c>
      <c r="C5" s="8">
        <v>21713.256944354998</v>
      </c>
      <c r="D5" s="6">
        <v>1</v>
      </c>
      <c r="E5" s="6">
        <v>2</v>
      </c>
      <c r="G5" s="26" t="s">
        <v>171</v>
      </c>
      <c r="H5" s="15">
        <v>0.85934318588668135</v>
      </c>
      <c r="I5" s="23"/>
      <c r="J5" s="23"/>
      <c r="K5" s="23"/>
      <c r="L5" s="24"/>
    </row>
    <row r="6" spans="1:12">
      <c r="A6" s="8">
        <v>3059</v>
      </c>
      <c r="B6" s="8">
        <v>39642.728880644398</v>
      </c>
      <c r="C6" s="8">
        <v>12179.356057348101</v>
      </c>
      <c r="D6" s="6">
        <v>1</v>
      </c>
      <c r="E6" s="6">
        <v>2</v>
      </c>
      <c r="G6" s="26" t="s">
        <v>172</v>
      </c>
      <c r="H6" s="15">
        <v>0.73847071112987139</v>
      </c>
      <c r="I6" s="23"/>
      <c r="J6" s="23"/>
      <c r="K6" s="23"/>
      <c r="L6" s="24"/>
    </row>
    <row r="7" spans="1:12">
      <c r="A7" s="8">
        <v>13211</v>
      </c>
      <c r="B7" s="8">
        <v>70309.287315758396</v>
      </c>
      <c r="C7" s="8">
        <v>13220.751284249127</v>
      </c>
      <c r="D7" s="6">
        <v>1</v>
      </c>
      <c r="E7" s="6">
        <v>2</v>
      </c>
      <c r="G7" s="26" t="s">
        <v>173</v>
      </c>
      <c r="H7" s="15">
        <v>0.73714985613557782</v>
      </c>
      <c r="I7" s="23"/>
      <c r="J7" s="23"/>
      <c r="K7" s="23"/>
      <c r="L7" s="24"/>
    </row>
    <row r="8" spans="1:12">
      <c r="A8" s="8">
        <v>7408</v>
      </c>
      <c r="B8" s="8">
        <v>46450.123944669031</v>
      </c>
      <c r="C8" s="8">
        <v>5602.4598643183708</v>
      </c>
      <c r="D8" s="6">
        <v>1</v>
      </c>
      <c r="E8" s="6">
        <v>2</v>
      </c>
      <c r="G8" s="26" t="s">
        <v>174</v>
      </c>
      <c r="H8" s="15">
        <v>1602.157625339463</v>
      </c>
      <c r="I8" s="23"/>
      <c r="J8" s="23"/>
      <c r="K8" s="23"/>
      <c r="L8" s="24"/>
    </row>
    <row r="9" spans="1:12" ht="15.75" thickBot="1">
      <c r="A9" s="8">
        <v>11581</v>
      </c>
      <c r="B9" s="8">
        <v>76139.517336151999</v>
      </c>
      <c r="C9" s="8">
        <v>33874.2845678702</v>
      </c>
      <c r="D9" s="6">
        <v>1</v>
      </c>
      <c r="E9" s="6">
        <v>2</v>
      </c>
      <c r="G9" s="27" t="s">
        <v>175</v>
      </c>
      <c r="H9" s="16">
        <v>200</v>
      </c>
      <c r="I9" s="23"/>
      <c r="J9" s="23"/>
      <c r="K9" s="23"/>
      <c r="L9" s="24"/>
    </row>
    <row r="10" spans="1:12">
      <c r="A10" s="8">
        <v>14233</v>
      </c>
      <c r="B10" s="8">
        <v>80832.690198440105</v>
      </c>
      <c r="C10" s="8">
        <v>11477.909324609209</v>
      </c>
      <c r="D10" s="6">
        <v>1</v>
      </c>
      <c r="E10" s="6">
        <v>2</v>
      </c>
      <c r="G10" s="22"/>
      <c r="H10" s="23"/>
      <c r="I10" s="23"/>
      <c r="J10" s="23"/>
      <c r="K10" s="23"/>
      <c r="L10" s="24"/>
    </row>
    <row r="11" spans="1:12" ht="15.75" thickBot="1">
      <c r="A11" s="8">
        <v>3352</v>
      </c>
      <c r="B11" s="8">
        <v>31898.753251007201</v>
      </c>
      <c r="C11" s="8">
        <v>2762.3609321365998</v>
      </c>
      <c r="D11" s="6">
        <v>1</v>
      </c>
      <c r="E11" s="6">
        <v>2</v>
      </c>
      <c r="G11" s="22" t="s">
        <v>176</v>
      </c>
      <c r="H11" s="23"/>
      <c r="I11" s="23"/>
      <c r="J11" s="23"/>
      <c r="K11" s="23"/>
      <c r="L11" s="24"/>
    </row>
    <row r="12" spans="1:12">
      <c r="A12" s="8">
        <v>2630</v>
      </c>
      <c r="B12" s="8">
        <v>21646.611811593175</v>
      </c>
      <c r="C12" s="8">
        <v>2663.4356683701999</v>
      </c>
      <c r="D12" s="6">
        <v>1</v>
      </c>
      <c r="E12" s="6">
        <v>2</v>
      </c>
      <c r="G12" s="28"/>
      <c r="H12" s="17" t="s">
        <v>181</v>
      </c>
      <c r="I12" s="17" t="s">
        <v>182</v>
      </c>
      <c r="J12" s="17" t="s">
        <v>183</v>
      </c>
      <c r="K12" s="17" t="s">
        <v>184</v>
      </c>
      <c r="L12" s="29" t="s">
        <v>185</v>
      </c>
    </row>
    <row r="13" spans="1:12">
      <c r="A13" s="8">
        <v>9093</v>
      </c>
      <c r="B13" s="8">
        <v>65924.370018183297</v>
      </c>
      <c r="C13" s="8">
        <v>11355.445863015484</v>
      </c>
      <c r="D13" s="6">
        <v>1</v>
      </c>
      <c r="E13" s="6">
        <v>2</v>
      </c>
      <c r="G13" s="26" t="s">
        <v>177</v>
      </c>
      <c r="H13" s="15">
        <v>1</v>
      </c>
      <c r="I13" s="15">
        <v>1435121314.9811885</v>
      </c>
      <c r="J13" s="15">
        <v>1435121314.9811885</v>
      </c>
      <c r="K13" s="15">
        <v>559.08537600285274</v>
      </c>
      <c r="L13" s="30">
        <v>1.4211494328677407E-59</v>
      </c>
    </row>
    <row r="14" spans="1:12">
      <c r="A14" s="8">
        <v>12652</v>
      </c>
      <c r="B14" s="8">
        <v>65922.599989862603</v>
      </c>
      <c r="C14" s="8">
        <v>5132.3420529719442</v>
      </c>
      <c r="D14" s="6">
        <v>1</v>
      </c>
      <c r="E14" s="6">
        <v>2</v>
      </c>
      <c r="G14" s="26" t="s">
        <v>178</v>
      </c>
      <c r="H14" s="15">
        <v>198</v>
      </c>
      <c r="I14" s="15">
        <v>508247993.17381078</v>
      </c>
      <c r="J14" s="15">
        <v>2566909.0564333876</v>
      </c>
      <c r="K14" s="15"/>
      <c r="L14" s="30"/>
    </row>
    <row r="15" spans="1:12" ht="15.75" thickBot="1">
      <c r="A15" s="8">
        <v>9559</v>
      </c>
      <c r="B15" s="8">
        <v>62810.6205970835</v>
      </c>
      <c r="C15" s="8">
        <v>12613.186086097267</v>
      </c>
      <c r="D15" s="6">
        <v>1</v>
      </c>
      <c r="E15" s="6">
        <v>2</v>
      </c>
      <c r="G15" s="27" t="s">
        <v>179</v>
      </c>
      <c r="H15" s="16">
        <v>199</v>
      </c>
      <c r="I15" s="16">
        <v>1943369308.1549993</v>
      </c>
      <c r="J15" s="16"/>
      <c r="K15" s="16"/>
      <c r="L15" s="31"/>
    </row>
    <row r="16" spans="1:12" ht="15.75" thickBot="1">
      <c r="A16" s="8">
        <v>6112</v>
      </c>
      <c r="B16" s="8">
        <v>42334.850463142997</v>
      </c>
      <c r="C16" s="8">
        <v>3149.1888557560742</v>
      </c>
      <c r="D16" s="6">
        <v>1</v>
      </c>
      <c r="E16" s="6">
        <v>2</v>
      </c>
      <c r="G16" s="22"/>
      <c r="H16" s="23"/>
      <c r="I16" s="23"/>
      <c r="J16" s="23"/>
      <c r="K16" s="23"/>
      <c r="L16" s="24"/>
    </row>
    <row r="17" spans="1:15">
      <c r="A17" s="8">
        <v>10431</v>
      </c>
      <c r="B17" s="8">
        <v>65133.829290571099</v>
      </c>
      <c r="C17" s="8">
        <v>15195.957771508256</v>
      </c>
      <c r="D17" s="6">
        <v>1</v>
      </c>
      <c r="E17" s="6">
        <v>2</v>
      </c>
      <c r="G17" s="28"/>
      <c r="H17" s="17" t="s">
        <v>186</v>
      </c>
      <c r="I17" s="17" t="s">
        <v>174</v>
      </c>
      <c r="J17" s="17" t="s">
        <v>187</v>
      </c>
      <c r="K17" s="17" t="s">
        <v>188</v>
      </c>
      <c r="L17" s="29" t="s">
        <v>189</v>
      </c>
      <c r="M17" s="17" t="s">
        <v>190</v>
      </c>
      <c r="N17" s="17" t="s">
        <v>191</v>
      </c>
      <c r="O17" s="17" t="s">
        <v>192</v>
      </c>
    </row>
    <row r="18" spans="1:15">
      <c r="A18" s="8">
        <v>12630</v>
      </c>
      <c r="B18" s="8">
        <v>64620.696346246397</v>
      </c>
      <c r="C18" s="8">
        <v>21433.200788311598</v>
      </c>
      <c r="D18" s="6">
        <v>1</v>
      </c>
      <c r="E18" s="6">
        <v>2</v>
      </c>
      <c r="G18" s="26" t="s">
        <v>180</v>
      </c>
      <c r="H18" s="15">
        <v>-1209.2124597329694</v>
      </c>
      <c r="I18" s="15">
        <v>444.9979830063258</v>
      </c>
      <c r="J18" s="15">
        <v>-2.7173436867370699</v>
      </c>
      <c r="K18" s="15">
        <v>7.1640319507735358E-3</v>
      </c>
      <c r="L18" s="30">
        <v>-2086.7562395401592</v>
      </c>
      <c r="M18" s="15">
        <v>-331.66867992577971</v>
      </c>
      <c r="N18" s="15">
        <v>-2086.7562395401592</v>
      </c>
      <c r="O18" s="15">
        <v>-331.66867992577971</v>
      </c>
    </row>
    <row r="19" spans="1:15" ht="15.75" thickBot="1">
      <c r="A19" s="8">
        <v>4578</v>
      </c>
      <c r="B19" s="8">
        <v>36553.159437316899</v>
      </c>
      <c r="C19" s="8">
        <v>5501.7788008321077</v>
      </c>
      <c r="D19" s="6">
        <v>1</v>
      </c>
      <c r="E19" s="6">
        <v>2</v>
      </c>
      <c r="G19" s="27" t="s">
        <v>14</v>
      </c>
      <c r="H19" s="16">
        <v>0.18316542994826898</v>
      </c>
      <c r="I19" s="16">
        <v>7.7464807045561357E-3</v>
      </c>
      <c r="J19" s="16">
        <v>23.644986276224664</v>
      </c>
      <c r="K19" s="16">
        <v>1.4211494328677407E-59</v>
      </c>
      <c r="L19" s="31">
        <v>0.16788923496025032</v>
      </c>
      <c r="M19" s="16">
        <v>0.19844162493628764</v>
      </c>
      <c r="N19" s="16">
        <v>0.16788923496025032</v>
      </c>
      <c r="O19" s="16">
        <v>0.19844162493628764</v>
      </c>
    </row>
    <row r="20" spans="1:15">
      <c r="A20" s="8">
        <v>9551</v>
      </c>
      <c r="B20" s="8">
        <v>62909.650265762997</v>
      </c>
      <c r="C20" s="8">
        <v>11375.761700916337</v>
      </c>
      <c r="D20" s="6">
        <v>1</v>
      </c>
      <c r="E20" s="6">
        <v>2</v>
      </c>
    </row>
    <row r="21" spans="1:15">
      <c r="A21" s="8">
        <v>10262</v>
      </c>
      <c r="B21" s="8">
        <v>70726.876042870499</v>
      </c>
      <c r="C21" s="8">
        <v>13286.583896120999</v>
      </c>
      <c r="D21" s="6">
        <v>1</v>
      </c>
      <c r="E21" s="6">
        <v>2</v>
      </c>
    </row>
    <row r="22" spans="1:15">
      <c r="A22" s="8">
        <v>9456</v>
      </c>
      <c r="B22" s="8">
        <v>51886.469469056399</v>
      </c>
      <c r="C22" s="8">
        <v>11668.016454647295</v>
      </c>
      <c r="D22" s="6">
        <v>2</v>
      </c>
      <c r="E22" s="6">
        <v>2</v>
      </c>
      <c r="H22">
        <f>H18+H19*60000</f>
        <v>9780.7133371631699</v>
      </c>
    </row>
    <row r="23" spans="1:15" ht="15.75" thickBot="1">
      <c r="A23" s="8">
        <v>6270</v>
      </c>
      <c r="B23" s="8">
        <v>34796.967682021197</v>
      </c>
      <c r="C23" s="8">
        <v>146.456145588308</v>
      </c>
      <c r="D23" s="6">
        <v>2</v>
      </c>
      <c r="E23" s="6">
        <v>2</v>
      </c>
    </row>
    <row r="24" spans="1:15">
      <c r="A24" s="8">
        <v>9518</v>
      </c>
      <c r="B24" s="8">
        <v>62348.205043745103</v>
      </c>
      <c r="C24" s="8">
        <v>5201.0771150584333</v>
      </c>
      <c r="D24" s="6">
        <v>2</v>
      </c>
      <c r="E24" s="6">
        <v>2</v>
      </c>
      <c r="G24" s="19" t="s">
        <v>169</v>
      </c>
      <c r="H24" s="20"/>
      <c r="I24" s="20"/>
      <c r="J24" s="20"/>
      <c r="K24" s="20"/>
      <c r="L24" s="21"/>
    </row>
    <row r="25" spans="1:15" ht="15.75" thickBot="1">
      <c r="A25" s="8">
        <v>10968</v>
      </c>
      <c r="B25" s="8">
        <v>78703.759754571307</v>
      </c>
      <c r="C25" s="8">
        <v>17001.827713981038</v>
      </c>
      <c r="D25" s="6">
        <v>2</v>
      </c>
      <c r="E25" s="6">
        <v>2</v>
      </c>
      <c r="G25" s="22"/>
      <c r="H25" s="23"/>
      <c r="I25" s="23"/>
      <c r="J25" s="23"/>
      <c r="K25" s="23"/>
      <c r="L25" s="24"/>
    </row>
    <row r="26" spans="1:15">
      <c r="A26" s="8">
        <v>8865</v>
      </c>
      <c r="B26" s="8">
        <v>53620.147001347497</v>
      </c>
      <c r="C26" s="8">
        <v>32003.749552101362</v>
      </c>
      <c r="D26" s="6">
        <v>2</v>
      </c>
      <c r="E26" s="6">
        <v>2</v>
      </c>
      <c r="G26" s="25" t="s">
        <v>170</v>
      </c>
      <c r="H26" s="18"/>
      <c r="I26" s="23"/>
      <c r="J26" s="23"/>
      <c r="K26" s="23"/>
      <c r="L26" s="24"/>
    </row>
    <row r="27" spans="1:15">
      <c r="A27" s="8">
        <v>9226</v>
      </c>
      <c r="B27" s="8">
        <v>51576.655121316398</v>
      </c>
      <c r="C27" s="8">
        <v>15921.677700104192</v>
      </c>
      <c r="D27" s="6">
        <v>2</v>
      </c>
      <c r="E27" s="6">
        <v>2</v>
      </c>
      <c r="G27" s="26" t="s">
        <v>171</v>
      </c>
      <c r="H27" s="15">
        <v>0.88563996228460984</v>
      </c>
      <c r="I27" s="23"/>
      <c r="J27" s="23"/>
      <c r="K27" s="23"/>
      <c r="L27" s="24"/>
    </row>
    <row r="28" spans="1:15">
      <c r="A28" s="8">
        <v>4913</v>
      </c>
      <c r="B28" s="8">
        <v>34760.860555383297</v>
      </c>
      <c r="C28" s="8">
        <v>17704.162260057637</v>
      </c>
      <c r="D28" s="6">
        <v>2</v>
      </c>
      <c r="E28" s="6">
        <v>2</v>
      </c>
      <c r="G28" s="26" t="s">
        <v>172</v>
      </c>
      <c r="H28" s="15">
        <v>0.78435814279548521</v>
      </c>
      <c r="I28" s="23"/>
      <c r="J28" s="23"/>
      <c r="K28" s="23"/>
      <c r="L28" s="24"/>
    </row>
    <row r="29" spans="1:15">
      <c r="A29" s="8">
        <v>6976</v>
      </c>
      <c r="B29" s="8">
        <v>60967.589837964602</v>
      </c>
      <c r="C29" s="8">
        <v>17798.874764563516</v>
      </c>
      <c r="D29" s="6">
        <v>2</v>
      </c>
      <c r="E29" s="6">
        <v>2</v>
      </c>
      <c r="G29" s="26" t="s">
        <v>173</v>
      </c>
      <c r="H29" s="15">
        <v>0.78253066942934524</v>
      </c>
      <c r="I29" s="23"/>
      <c r="J29" s="23"/>
      <c r="K29" s="23"/>
      <c r="L29" s="24"/>
    </row>
    <row r="30" spans="1:15">
      <c r="A30" s="8">
        <v>8152</v>
      </c>
      <c r="B30" s="8">
        <v>51281.079918640797</v>
      </c>
      <c r="C30" s="8">
        <v>8167.3258727882057</v>
      </c>
      <c r="D30" s="6">
        <v>2</v>
      </c>
      <c r="E30" s="6">
        <v>2</v>
      </c>
      <c r="G30" s="26" t="s">
        <v>174</v>
      </c>
      <c r="H30" s="15">
        <v>1513.0212807601572</v>
      </c>
      <c r="I30" s="23"/>
      <c r="J30" s="23"/>
      <c r="K30" s="23"/>
      <c r="L30" s="24"/>
    </row>
    <row r="31" spans="1:15" ht="15.75" thickBot="1">
      <c r="A31" s="8">
        <v>2887</v>
      </c>
      <c r="B31" s="8">
        <v>25013.023408319001</v>
      </c>
      <c r="C31" s="8">
        <v>18763.439370528795</v>
      </c>
      <c r="D31" s="6">
        <v>2</v>
      </c>
      <c r="E31" s="6">
        <v>2</v>
      </c>
      <c r="G31" s="27" t="s">
        <v>175</v>
      </c>
      <c r="H31" s="16">
        <v>120</v>
      </c>
      <c r="I31" s="23"/>
      <c r="J31" s="23"/>
      <c r="K31" s="23"/>
      <c r="L31" s="24"/>
    </row>
    <row r="32" spans="1:15">
      <c r="A32" s="8">
        <v>8062</v>
      </c>
      <c r="B32" s="8">
        <v>59238.2544304564</v>
      </c>
      <c r="C32" s="8">
        <v>10814.523889136035</v>
      </c>
      <c r="D32" s="6">
        <v>2</v>
      </c>
      <c r="E32" s="6">
        <v>2</v>
      </c>
      <c r="G32" s="22"/>
      <c r="H32" s="23"/>
      <c r="I32" s="23"/>
      <c r="J32" s="23"/>
      <c r="K32" s="23"/>
      <c r="L32" s="24"/>
    </row>
    <row r="33" spans="1:15" ht="15.75" thickBot="1">
      <c r="A33" s="8">
        <v>8895</v>
      </c>
      <c r="B33" s="8">
        <v>47343.723377241899</v>
      </c>
      <c r="C33" s="8">
        <v>11814.308677427471</v>
      </c>
      <c r="D33" s="6">
        <v>2</v>
      </c>
      <c r="E33" s="6">
        <v>2</v>
      </c>
      <c r="G33" s="22" t="s">
        <v>176</v>
      </c>
      <c r="H33" s="23"/>
      <c r="I33" s="23"/>
      <c r="J33" s="23"/>
      <c r="K33" s="23"/>
      <c r="L33" s="24"/>
    </row>
    <row r="34" spans="1:15">
      <c r="A34" s="8">
        <v>8444</v>
      </c>
      <c r="B34" s="8">
        <v>52645.281362376401</v>
      </c>
      <c r="C34" s="8">
        <v>22469.198270270135</v>
      </c>
      <c r="D34" s="6">
        <v>2</v>
      </c>
      <c r="E34" s="6">
        <v>2</v>
      </c>
      <c r="G34" s="28"/>
      <c r="H34" s="17" t="s">
        <v>181</v>
      </c>
      <c r="I34" s="17" t="s">
        <v>182</v>
      </c>
      <c r="J34" s="17" t="s">
        <v>183</v>
      </c>
      <c r="K34" s="17" t="s">
        <v>184</v>
      </c>
      <c r="L34" s="29" t="s">
        <v>185</v>
      </c>
    </row>
    <row r="35" spans="1:15">
      <c r="A35" s="8">
        <v>6148</v>
      </c>
      <c r="B35" s="8">
        <v>35308.654211432397</v>
      </c>
      <c r="C35" s="8">
        <v>17138.74077264918</v>
      </c>
      <c r="D35" s="6">
        <v>2</v>
      </c>
      <c r="E35" s="6">
        <v>2</v>
      </c>
      <c r="G35" s="26" t="s">
        <v>177</v>
      </c>
      <c r="H35" s="15">
        <v>1</v>
      </c>
      <c r="I35" s="15">
        <v>982547208.73475969</v>
      </c>
      <c r="J35" s="15">
        <v>982547208.73475969</v>
      </c>
      <c r="K35" s="15">
        <v>429.20359734283306</v>
      </c>
      <c r="L35" s="30">
        <v>4.0465324353188393E-41</v>
      </c>
    </row>
    <row r="36" spans="1:15">
      <c r="A36" s="8">
        <v>4563</v>
      </c>
      <c r="B36" s="8">
        <v>34354.773156810501</v>
      </c>
      <c r="C36" s="8">
        <v>10612.388691667002</v>
      </c>
      <c r="D36" s="6">
        <v>2</v>
      </c>
      <c r="E36" s="6">
        <v>2</v>
      </c>
      <c r="G36" s="26" t="s">
        <v>178</v>
      </c>
      <c r="H36" s="15">
        <v>118</v>
      </c>
      <c r="I36" s="15">
        <v>270129540.73190653</v>
      </c>
      <c r="J36" s="15">
        <v>2289233.3960331064</v>
      </c>
      <c r="K36" s="15"/>
      <c r="L36" s="30"/>
    </row>
    <row r="37" spans="1:15" ht="15.75" thickBot="1">
      <c r="A37" s="8">
        <v>8043</v>
      </c>
      <c r="B37" s="8">
        <v>51835.929853987102</v>
      </c>
      <c r="C37" s="8">
        <v>26212.701200135052</v>
      </c>
      <c r="D37" s="6">
        <v>3</v>
      </c>
      <c r="E37" s="6">
        <v>2</v>
      </c>
      <c r="G37" s="27" t="s">
        <v>179</v>
      </c>
      <c r="H37" s="16">
        <v>119</v>
      </c>
      <c r="I37" s="16">
        <v>1252676749.4666662</v>
      </c>
      <c r="J37" s="16"/>
      <c r="K37" s="16"/>
      <c r="L37" s="31"/>
    </row>
    <row r="38" spans="1:15" ht="15.75" thickBot="1">
      <c r="A38" s="8">
        <v>9552</v>
      </c>
      <c r="B38" s="8">
        <v>73599.958543200002</v>
      </c>
      <c r="C38" s="8">
        <v>36373.939806222916</v>
      </c>
      <c r="D38" s="6">
        <v>3</v>
      </c>
      <c r="E38" s="6">
        <v>2</v>
      </c>
      <c r="G38" s="22"/>
      <c r="H38" s="23"/>
      <c r="I38" s="23"/>
      <c r="J38" s="23"/>
      <c r="K38" s="23"/>
      <c r="L38" s="24"/>
    </row>
    <row r="39" spans="1:15">
      <c r="A39" s="8">
        <v>9286</v>
      </c>
      <c r="B39" s="8">
        <v>51873.032478120796</v>
      </c>
      <c r="C39" s="8">
        <v>29631.332622526679</v>
      </c>
      <c r="D39" s="6">
        <v>3</v>
      </c>
      <c r="E39" s="6">
        <v>2</v>
      </c>
      <c r="G39" s="28"/>
      <c r="H39" s="17" t="s">
        <v>186</v>
      </c>
      <c r="I39" s="17" t="s">
        <v>174</v>
      </c>
      <c r="J39" s="17" t="s">
        <v>187</v>
      </c>
      <c r="K39" s="17" t="s">
        <v>188</v>
      </c>
      <c r="L39" s="29" t="s">
        <v>189</v>
      </c>
      <c r="M39" s="17" t="s">
        <v>190</v>
      </c>
      <c r="N39" s="17" t="s">
        <v>191</v>
      </c>
      <c r="O39" s="17" t="s">
        <v>192</v>
      </c>
    </row>
    <row r="40" spans="1:15">
      <c r="A40" s="8">
        <v>7987</v>
      </c>
      <c r="B40" s="8">
        <v>48003.490398143098</v>
      </c>
      <c r="C40" s="8">
        <v>17261.363395815715</v>
      </c>
      <c r="D40" s="6">
        <v>3</v>
      </c>
      <c r="E40" s="6">
        <v>2</v>
      </c>
      <c r="G40" s="26" t="s">
        <v>180</v>
      </c>
      <c r="H40" s="15">
        <v>-1376.0437684001336</v>
      </c>
      <c r="I40" s="15">
        <v>539.85106729108566</v>
      </c>
      <c r="J40" s="15">
        <v>-2.5489321995878838</v>
      </c>
      <c r="K40" s="15">
        <v>1.2088273401573977E-2</v>
      </c>
      <c r="L40" s="30">
        <v>-2445.0958430455489</v>
      </c>
      <c r="M40" s="15">
        <v>-306.99169375471837</v>
      </c>
      <c r="N40" s="15">
        <v>-2445.0958430455489</v>
      </c>
      <c r="O40" s="15">
        <v>-306.99169375471837</v>
      </c>
    </row>
    <row r="41" spans="1:15" ht="15.75" thickBot="1">
      <c r="A41" s="8">
        <v>3875</v>
      </c>
      <c r="B41" s="8">
        <v>36519.19210919</v>
      </c>
      <c r="C41" s="8">
        <v>13578.501025191508</v>
      </c>
      <c r="D41" s="6">
        <v>3</v>
      </c>
      <c r="E41" s="6">
        <v>2</v>
      </c>
      <c r="G41" s="27" t="s">
        <v>14</v>
      </c>
      <c r="H41" s="16">
        <v>0.1908165428309879</v>
      </c>
      <c r="I41" s="16">
        <v>9.2105241683823943E-3</v>
      </c>
      <c r="J41" s="16">
        <v>20.717229480382571</v>
      </c>
      <c r="K41" s="16">
        <v>4.0465324353190147E-41</v>
      </c>
      <c r="L41" s="31">
        <v>0.17257719763493271</v>
      </c>
      <c r="M41" s="16">
        <v>0.20905588802704309</v>
      </c>
      <c r="N41" s="16">
        <v>0.17257719763493271</v>
      </c>
      <c r="O41" s="16">
        <v>0.20905588802704309</v>
      </c>
    </row>
    <row r="42" spans="1:15">
      <c r="A42" s="8">
        <v>10746</v>
      </c>
      <c r="B42" s="8">
        <v>75151.572420581899</v>
      </c>
      <c r="C42" s="8">
        <v>10658.659234619699</v>
      </c>
      <c r="D42" s="6">
        <v>3</v>
      </c>
      <c r="E42" s="6">
        <v>2</v>
      </c>
    </row>
    <row r="43" spans="1:15">
      <c r="A43" s="8">
        <v>6888</v>
      </c>
      <c r="B43" s="8">
        <v>44974.078870436599</v>
      </c>
      <c r="C43" s="8">
        <v>23710.90864923317</v>
      </c>
      <c r="D43" s="6">
        <v>3</v>
      </c>
      <c r="E43" s="6">
        <v>2</v>
      </c>
    </row>
    <row r="44" spans="1:15">
      <c r="A44" s="8">
        <v>5479</v>
      </c>
      <c r="B44" s="8">
        <v>48922.533051110797</v>
      </c>
      <c r="C44" s="8">
        <v>4593.5119169065729</v>
      </c>
      <c r="D44" s="6">
        <v>3</v>
      </c>
      <c r="E44" s="6">
        <v>2</v>
      </c>
    </row>
    <row r="45" spans="1:15">
      <c r="A45" s="8">
        <v>6949</v>
      </c>
      <c r="B45" s="8">
        <v>43768.633430590802</v>
      </c>
      <c r="C45" s="8">
        <v>21221.371539437678</v>
      </c>
      <c r="D45" s="6">
        <v>3</v>
      </c>
      <c r="E45" s="6">
        <v>2</v>
      </c>
      <c r="G45">
        <f>H40+H41*60000</f>
        <v>10072.948801459141</v>
      </c>
    </row>
    <row r="46" spans="1:15">
      <c r="A46" s="8">
        <v>10650</v>
      </c>
      <c r="B46" s="8">
        <v>75947.420630836801</v>
      </c>
      <c r="C46" s="8">
        <v>33357.100405707024</v>
      </c>
      <c r="D46" s="6">
        <v>3</v>
      </c>
      <c r="E46" s="6">
        <v>2</v>
      </c>
    </row>
    <row r="47" spans="1:15" ht="15.75" thickBot="1">
      <c r="A47" s="8">
        <v>5188</v>
      </c>
      <c r="B47" s="8">
        <v>41423.130935203502</v>
      </c>
      <c r="C47" s="8">
        <v>33641.317500011064</v>
      </c>
      <c r="D47" s="6">
        <v>3</v>
      </c>
      <c r="E47" s="6">
        <v>2</v>
      </c>
    </row>
    <row r="48" spans="1:15">
      <c r="A48" s="8">
        <v>5311</v>
      </c>
      <c r="B48" s="8">
        <v>40189.047149382503</v>
      </c>
      <c r="C48" s="8">
        <v>17791.178165649762</v>
      </c>
      <c r="D48" s="6">
        <v>3</v>
      </c>
      <c r="E48" s="6">
        <v>2</v>
      </c>
      <c r="G48" s="19" t="s">
        <v>169</v>
      </c>
      <c r="H48" s="20"/>
      <c r="I48" s="20"/>
      <c r="J48" s="20"/>
      <c r="K48" s="20"/>
      <c r="L48" s="21"/>
    </row>
    <row r="49" spans="1:15" ht="15.75" thickBot="1">
      <c r="A49" s="8">
        <v>4691</v>
      </c>
      <c r="B49" s="8">
        <v>36771.764315606502</v>
      </c>
      <c r="C49" s="8">
        <v>5828.6739340168424</v>
      </c>
      <c r="D49" s="6">
        <v>3</v>
      </c>
      <c r="E49" s="6">
        <v>2</v>
      </c>
      <c r="G49" s="22"/>
      <c r="H49" s="23"/>
      <c r="I49" s="23"/>
      <c r="J49" s="23"/>
      <c r="K49" s="23"/>
      <c r="L49" s="24"/>
    </row>
    <row r="50" spans="1:15">
      <c r="A50" s="8">
        <v>8056</v>
      </c>
      <c r="B50" s="8">
        <v>59689.977105153899</v>
      </c>
      <c r="C50" s="8">
        <v>19594.012669555377</v>
      </c>
      <c r="D50" s="6">
        <v>3</v>
      </c>
      <c r="E50" s="6">
        <v>2</v>
      </c>
      <c r="G50" s="25" t="s">
        <v>170</v>
      </c>
      <c r="H50" s="18"/>
      <c r="I50" s="23"/>
      <c r="J50" s="23"/>
      <c r="K50" s="23"/>
      <c r="L50" s="24"/>
    </row>
    <row r="51" spans="1:15">
      <c r="A51" s="8">
        <v>11304</v>
      </c>
      <c r="B51" s="8">
        <v>53653.8059198064</v>
      </c>
      <c r="C51" s="8">
        <v>23066.122380411252</v>
      </c>
      <c r="D51" s="6">
        <v>3</v>
      </c>
      <c r="E51" s="6">
        <v>2</v>
      </c>
      <c r="G51" s="26" t="s">
        <v>171</v>
      </c>
      <c r="H51" s="15">
        <v>0.81512555662884301</v>
      </c>
      <c r="I51" s="23"/>
      <c r="J51" s="23"/>
      <c r="K51" s="23"/>
      <c r="L51" s="24"/>
    </row>
    <row r="52" spans="1:15">
      <c r="A52" s="8">
        <v>8112</v>
      </c>
      <c r="B52" s="8">
        <v>59066.580009341102</v>
      </c>
      <c r="C52" s="8">
        <v>240.38791256024999</v>
      </c>
      <c r="D52" s="6">
        <v>3</v>
      </c>
      <c r="E52" s="6">
        <v>2</v>
      </c>
      <c r="G52" s="26" t="s">
        <v>172</v>
      </c>
      <c r="H52" s="15">
        <v>0.66442967306948109</v>
      </c>
      <c r="I52" s="23"/>
      <c r="J52" s="23"/>
      <c r="K52" s="23"/>
      <c r="L52" s="24"/>
    </row>
    <row r="53" spans="1:15">
      <c r="A53" s="8">
        <v>8696</v>
      </c>
      <c r="B53" s="8">
        <v>65961.534270681994</v>
      </c>
      <c r="C53" s="8">
        <v>0</v>
      </c>
      <c r="D53" s="6">
        <v>3</v>
      </c>
      <c r="E53" s="6">
        <v>2</v>
      </c>
      <c r="G53" s="26" t="s">
        <v>173</v>
      </c>
      <c r="H53" s="15">
        <v>0.66012748939088473</v>
      </c>
      <c r="I53" s="23"/>
      <c r="J53" s="23"/>
      <c r="K53" s="23"/>
      <c r="L53" s="24"/>
    </row>
    <row r="54" spans="1:15">
      <c r="A54" s="8">
        <v>5869</v>
      </c>
      <c r="B54" s="8">
        <v>37254.180925665401</v>
      </c>
      <c r="C54" s="8">
        <v>10157.277542899828</v>
      </c>
      <c r="D54" s="6">
        <v>3</v>
      </c>
      <c r="E54" s="6">
        <v>2</v>
      </c>
      <c r="G54" s="26" t="s">
        <v>174</v>
      </c>
      <c r="H54" s="15">
        <v>1639.0668864452709</v>
      </c>
      <c r="I54" s="23"/>
      <c r="J54" s="23"/>
      <c r="K54" s="23"/>
      <c r="L54" s="24"/>
    </row>
    <row r="55" spans="1:15" ht="15.75" thickBot="1">
      <c r="A55" s="8">
        <v>3776</v>
      </c>
      <c r="B55" s="8">
        <v>33568.036547396303</v>
      </c>
      <c r="C55" s="8">
        <v>14143.115336052142</v>
      </c>
      <c r="D55" s="6">
        <v>3</v>
      </c>
      <c r="E55" s="6">
        <v>2</v>
      </c>
      <c r="G55" s="27" t="s">
        <v>175</v>
      </c>
      <c r="H55" s="16">
        <v>80</v>
      </c>
      <c r="I55" s="23"/>
      <c r="J55" s="23"/>
      <c r="K55" s="23"/>
      <c r="L55" s="24"/>
    </row>
    <row r="56" spans="1:15">
      <c r="A56" s="8">
        <v>11829</v>
      </c>
      <c r="B56" s="8">
        <v>56933.536138210897</v>
      </c>
      <c r="C56" s="8">
        <v>0</v>
      </c>
      <c r="D56" s="6">
        <v>3</v>
      </c>
      <c r="E56" s="6">
        <v>2</v>
      </c>
      <c r="G56" s="22"/>
      <c r="H56" s="23"/>
      <c r="I56" s="23"/>
      <c r="J56" s="23"/>
      <c r="K56" s="23"/>
      <c r="L56" s="24"/>
    </row>
    <row r="57" spans="1:15" ht="15.75" thickBot="1">
      <c r="A57" s="8">
        <v>12492</v>
      </c>
      <c r="B57" s="8">
        <v>51784.272929653504</v>
      </c>
      <c r="C57" s="8">
        <v>20284.05766847427</v>
      </c>
      <c r="D57" s="6">
        <v>4</v>
      </c>
      <c r="E57" s="6">
        <v>2</v>
      </c>
      <c r="G57" s="22" t="s">
        <v>176</v>
      </c>
      <c r="H57" s="23"/>
      <c r="I57" s="23"/>
      <c r="J57" s="23"/>
      <c r="K57" s="23"/>
      <c r="L57" s="24"/>
    </row>
    <row r="58" spans="1:15">
      <c r="A58" s="8">
        <v>8456</v>
      </c>
      <c r="B58" s="8">
        <v>54135.066440838302</v>
      </c>
      <c r="C58" s="8">
        <v>22037.040494038956</v>
      </c>
      <c r="D58" s="6">
        <v>4</v>
      </c>
      <c r="E58" s="6">
        <v>2</v>
      </c>
      <c r="G58" s="28"/>
      <c r="H58" s="17" t="s">
        <v>181</v>
      </c>
      <c r="I58" s="17" t="s">
        <v>182</v>
      </c>
      <c r="J58" s="17" t="s">
        <v>183</v>
      </c>
      <c r="K58" s="17" t="s">
        <v>184</v>
      </c>
      <c r="L58" s="29" t="s">
        <v>185</v>
      </c>
    </row>
    <row r="59" spans="1:15">
      <c r="A59" s="8">
        <v>6801</v>
      </c>
      <c r="B59" s="8">
        <v>53291.111170256001</v>
      </c>
      <c r="C59" s="8">
        <v>23342.244971869513</v>
      </c>
      <c r="D59" s="6">
        <v>4</v>
      </c>
      <c r="E59" s="6">
        <v>2</v>
      </c>
      <c r="G59" s="26" t="s">
        <v>177</v>
      </c>
      <c r="H59" s="15">
        <v>1</v>
      </c>
      <c r="I59" s="15">
        <v>414909543.34467137</v>
      </c>
      <c r="J59" s="15">
        <v>414909543.34467137</v>
      </c>
      <c r="K59" s="15">
        <v>154.44009896068727</v>
      </c>
      <c r="L59" s="30">
        <v>3.5166882340670073E-20</v>
      </c>
    </row>
    <row r="60" spans="1:15">
      <c r="A60" s="8">
        <v>6339</v>
      </c>
      <c r="B60" s="8">
        <v>49804.338131070836</v>
      </c>
      <c r="C60" s="8">
        <v>34943.077266658656</v>
      </c>
      <c r="D60" s="6">
        <v>4</v>
      </c>
      <c r="E60" s="6">
        <v>2</v>
      </c>
      <c r="G60" s="26" t="s">
        <v>178</v>
      </c>
      <c r="H60" s="15">
        <v>78</v>
      </c>
      <c r="I60" s="15">
        <v>209550140.14282882</v>
      </c>
      <c r="J60" s="15">
        <v>2686540.258241395</v>
      </c>
      <c r="K60" s="15"/>
      <c r="L60" s="30"/>
    </row>
    <row r="61" spans="1:15" ht="15.75" thickBot="1">
      <c r="A61" s="8">
        <v>7802</v>
      </c>
      <c r="B61" s="8">
        <v>52205.491682616412</v>
      </c>
      <c r="C61" s="8">
        <v>28579.297363618389</v>
      </c>
      <c r="D61" s="6">
        <v>4</v>
      </c>
      <c r="E61" s="6">
        <v>2</v>
      </c>
      <c r="G61" s="27" t="s">
        <v>179</v>
      </c>
      <c r="H61" s="16">
        <v>79</v>
      </c>
      <c r="I61" s="16">
        <v>624459683.48750019</v>
      </c>
      <c r="J61" s="16"/>
      <c r="K61" s="16"/>
      <c r="L61" s="31"/>
    </row>
    <row r="62" spans="1:15" ht="15.75" thickBot="1">
      <c r="A62" s="8">
        <v>9717</v>
      </c>
      <c r="B62" s="8">
        <v>72840.561137418204</v>
      </c>
      <c r="C62" s="8">
        <v>22348.7811717554</v>
      </c>
      <c r="D62" s="6">
        <v>4</v>
      </c>
      <c r="E62" s="6">
        <v>2</v>
      </c>
      <c r="G62" s="22"/>
      <c r="H62" s="23"/>
      <c r="I62" s="23"/>
      <c r="J62" s="23"/>
      <c r="K62" s="23"/>
      <c r="L62" s="24"/>
    </row>
    <row r="63" spans="1:15">
      <c r="A63" s="8">
        <v>6026</v>
      </c>
      <c r="B63" s="8">
        <v>46237.909221672497</v>
      </c>
      <c r="C63" s="8">
        <v>20165.209448320093</v>
      </c>
      <c r="D63" s="6">
        <v>4</v>
      </c>
      <c r="E63" s="6">
        <v>2</v>
      </c>
      <c r="G63" s="28"/>
      <c r="H63" s="17" t="s">
        <v>186</v>
      </c>
      <c r="I63" s="17" t="s">
        <v>174</v>
      </c>
      <c r="J63" s="17" t="s">
        <v>187</v>
      </c>
      <c r="K63" s="17" t="s">
        <v>188</v>
      </c>
      <c r="L63" s="29" t="s">
        <v>189</v>
      </c>
      <c r="M63" s="17" t="s">
        <v>190</v>
      </c>
      <c r="N63" s="17" t="s">
        <v>191</v>
      </c>
      <c r="O63" s="17" t="s">
        <v>192</v>
      </c>
    </row>
    <row r="64" spans="1:15">
      <c r="A64" s="8">
        <v>5618</v>
      </c>
      <c r="B64" s="8">
        <v>45938.129005589901</v>
      </c>
      <c r="C64" s="8">
        <v>10537.741914018989</v>
      </c>
      <c r="D64" s="6">
        <v>4</v>
      </c>
      <c r="E64" s="6">
        <v>2</v>
      </c>
      <c r="G64" s="26" t="s">
        <v>180</v>
      </c>
      <c r="H64" s="15">
        <v>-577.70528937708332</v>
      </c>
      <c r="I64" s="15">
        <v>734.47704963759327</v>
      </c>
      <c r="J64" s="15">
        <v>-0.78655322131867222</v>
      </c>
      <c r="K64" s="15">
        <v>0.43392668417150981</v>
      </c>
      <c r="L64" s="30">
        <v>-2039.9367466305396</v>
      </c>
      <c r="M64" s="15">
        <v>884.52616787637294</v>
      </c>
      <c r="N64" s="15">
        <v>-2039.9367466305396</v>
      </c>
      <c r="O64" s="15">
        <v>884.52616787637294</v>
      </c>
    </row>
    <row r="65" spans="1:15" ht="15.75" thickBot="1">
      <c r="A65" s="8">
        <v>10217</v>
      </c>
      <c r="B65" s="8">
        <v>77715.896168083404</v>
      </c>
      <c r="C65" s="8">
        <v>18516.261447954457</v>
      </c>
      <c r="D65" s="6">
        <v>4</v>
      </c>
      <c r="E65" s="6">
        <v>2</v>
      </c>
      <c r="G65" s="27" t="s">
        <v>14</v>
      </c>
      <c r="H65" s="16">
        <v>0.16402319056703465</v>
      </c>
      <c r="I65" s="16">
        <v>1.3198519545261744E-2</v>
      </c>
      <c r="J65" s="16">
        <v>12.427393087879983</v>
      </c>
      <c r="K65" s="16">
        <v>3.5166882340671078E-20</v>
      </c>
      <c r="L65" s="31">
        <v>0.1377469570512577</v>
      </c>
      <c r="M65" s="16">
        <v>0.19029942408281161</v>
      </c>
      <c r="N65" s="16">
        <v>0.1377469570512577</v>
      </c>
      <c r="O65" s="16">
        <v>0.19029942408281161</v>
      </c>
    </row>
    <row r="66" spans="1:15">
      <c r="A66" s="8">
        <v>8338</v>
      </c>
      <c r="B66" s="8">
        <v>59710.962053213698</v>
      </c>
      <c r="C66" s="8">
        <v>7980.3792368387803</v>
      </c>
      <c r="D66" s="6">
        <v>4</v>
      </c>
      <c r="E66" s="6">
        <v>2</v>
      </c>
    </row>
    <row r="67" spans="1:15">
      <c r="A67" s="8">
        <v>9048</v>
      </c>
      <c r="B67" s="8">
        <v>42105.985004163798</v>
      </c>
      <c r="C67" s="8">
        <v>19785.859208210604</v>
      </c>
      <c r="D67" s="6">
        <v>4</v>
      </c>
      <c r="E67" s="6">
        <v>2</v>
      </c>
    </row>
    <row r="68" spans="1:15">
      <c r="A68" s="8">
        <v>4017</v>
      </c>
      <c r="B68" s="8">
        <v>36461.894817126398</v>
      </c>
      <c r="C68" s="8">
        <v>9935.3835730347782</v>
      </c>
      <c r="D68" s="6">
        <v>4</v>
      </c>
      <c r="E68" s="6">
        <v>2</v>
      </c>
      <c r="H68">
        <f>H64+H65*60000</f>
        <v>9263.6861446449966</v>
      </c>
    </row>
    <row r="69" spans="1:15">
      <c r="A69" s="8">
        <v>10906</v>
      </c>
      <c r="B69" s="8">
        <v>53403.2814760576</v>
      </c>
      <c r="C69" s="8">
        <v>18176.8380252528</v>
      </c>
      <c r="D69" s="6">
        <v>4</v>
      </c>
      <c r="E69" s="6">
        <v>2</v>
      </c>
    </row>
    <row r="70" spans="1:15">
      <c r="A70" s="8">
        <v>15148</v>
      </c>
      <c r="B70" s="8">
        <v>71290.421116398604</v>
      </c>
      <c r="C70" s="8">
        <v>6695.5588090117089</v>
      </c>
      <c r="D70" s="6">
        <v>4</v>
      </c>
      <c r="E70" s="6">
        <v>2</v>
      </c>
    </row>
    <row r="71" spans="1:15">
      <c r="A71" s="8">
        <v>8830</v>
      </c>
      <c r="B71" s="8">
        <v>66758.856786996999</v>
      </c>
      <c r="C71" s="8">
        <v>20972.169991151895</v>
      </c>
      <c r="D71" s="6">
        <v>4</v>
      </c>
      <c r="E71" s="6">
        <v>2</v>
      </c>
    </row>
    <row r="72" spans="1:15">
      <c r="A72" s="8">
        <v>8481</v>
      </c>
      <c r="B72" s="8">
        <v>57615.628899438903</v>
      </c>
      <c r="C72" s="8">
        <v>28766.766959021334</v>
      </c>
      <c r="D72" s="6">
        <v>4</v>
      </c>
      <c r="E72" s="6">
        <v>2</v>
      </c>
    </row>
    <row r="73" spans="1:15">
      <c r="A73" s="8">
        <v>11358</v>
      </c>
      <c r="B73" s="8">
        <v>76220.622051623606</v>
      </c>
      <c r="C73" s="8">
        <v>1372.991177928634</v>
      </c>
      <c r="D73" s="6">
        <v>4</v>
      </c>
      <c r="E73" s="6">
        <v>2</v>
      </c>
    </row>
    <row r="74" spans="1:15">
      <c r="A74" s="8">
        <v>10553</v>
      </c>
      <c r="B74" s="8">
        <v>78201.764128680195</v>
      </c>
      <c r="C74" s="8">
        <v>5919.8053031344898</v>
      </c>
      <c r="D74" s="6">
        <v>4</v>
      </c>
      <c r="E74" s="6">
        <v>2</v>
      </c>
    </row>
    <row r="75" spans="1:15">
      <c r="A75" s="8">
        <v>6969</v>
      </c>
      <c r="B75" s="8">
        <v>55163.627772853899</v>
      </c>
      <c r="C75" s="8">
        <v>24795.412868994754</v>
      </c>
      <c r="D75" s="6">
        <v>4</v>
      </c>
      <c r="E75" s="6">
        <v>2</v>
      </c>
    </row>
    <row r="76" spans="1:15">
      <c r="A76" s="8">
        <v>13219</v>
      </c>
      <c r="B76" s="8">
        <v>61171.155215852101</v>
      </c>
      <c r="C76" s="8">
        <v>21482.328306743875</v>
      </c>
      <c r="D76" s="6">
        <v>4</v>
      </c>
      <c r="E76" s="6">
        <v>2</v>
      </c>
    </row>
    <row r="77" spans="1:15">
      <c r="A77" s="8">
        <v>3543</v>
      </c>
      <c r="B77" s="8">
        <v>34092.7615070104</v>
      </c>
      <c r="C77" s="8">
        <v>25969.002094794996</v>
      </c>
      <c r="D77" s="6">
        <v>4</v>
      </c>
      <c r="E77" s="6">
        <v>2</v>
      </c>
    </row>
    <row r="78" spans="1:15">
      <c r="A78" s="8">
        <v>7326</v>
      </c>
      <c r="B78" s="8">
        <v>50647.049773760955</v>
      </c>
      <c r="C78" s="8">
        <v>10749.642810848309</v>
      </c>
      <c r="D78" s="6">
        <v>4</v>
      </c>
      <c r="E78" s="6">
        <v>2</v>
      </c>
    </row>
    <row r="79" spans="1:15">
      <c r="A79" s="8">
        <v>8458</v>
      </c>
      <c r="B79" s="8">
        <v>59897.970347898001</v>
      </c>
      <c r="C79" s="8">
        <v>22939.634404762182</v>
      </c>
      <c r="D79" s="6">
        <v>4</v>
      </c>
      <c r="E79" s="6">
        <v>2</v>
      </c>
    </row>
    <row r="80" spans="1:15">
      <c r="A80" s="8">
        <v>11766</v>
      </c>
      <c r="B80" s="8">
        <v>52884.080458898003</v>
      </c>
      <c r="C80" s="8">
        <v>25969.979801599402</v>
      </c>
      <c r="D80" s="6">
        <v>4</v>
      </c>
      <c r="E80" s="6">
        <v>2</v>
      </c>
    </row>
    <row r="81" spans="1:5">
      <c r="A81" s="8">
        <v>9908</v>
      </c>
      <c r="B81" s="8">
        <v>73628.504039923399</v>
      </c>
      <c r="C81" s="8">
        <v>7111.8345340131782</v>
      </c>
      <c r="D81" s="6">
        <v>4</v>
      </c>
      <c r="E81" s="6">
        <v>2</v>
      </c>
    </row>
    <row r="82" spans="1:5">
      <c r="A82" s="8">
        <v>8909</v>
      </c>
      <c r="B82" s="8">
        <v>56697.446249527296</v>
      </c>
      <c r="C82" s="8">
        <v>23179.877430235501</v>
      </c>
      <c r="D82" s="6">
        <v>1</v>
      </c>
      <c r="E82" s="6">
        <v>1</v>
      </c>
    </row>
    <row r="83" spans="1:5">
      <c r="A83" s="8">
        <v>5684</v>
      </c>
      <c r="B83" s="8">
        <v>35945.485150296008</v>
      </c>
      <c r="C83" s="8">
        <v>7051.8760957987979</v>
      </c>
      <c r="D83" s="6">
        <v>1</v>
      </c>
      <c r="E83" s="6">
        <v>1</v>
      </c>
    </row>
    <row r="84" spans="1:5">
      <c r="A84" s="8">
        <v>10706</v>
      </c>
      <c r="B84" s="8">
        <v>52686.830384845998</v>
      </c>
      <c r="C84" s="8">
        <v>16148.835370555753</v>
      </c>
      <c r="D84" s="6">
        <v>1</v>
      </c>
      <c r="E84" s="6">
        <v>1</v>
      </c>
    </row>
    <row r="85" spans="1:5">
      <c r="A85" s="8">
        <v>14112</v>
      </c>
      <c r="B85" s="8">
        <v>74041.208942216996</v>
      </c>
      <c r="C85" s="8">
        <v>21839.157184300711</v>
      </c>
      <c r="D85" s="6">
        <v>1</v>
      </c>
      <c r="E85" s="6">
        <v>1</v>
      </c>
    </row>
    <row r="86" spans="1:5">
      <c r="A86" s="8">
        <v>13855</v>
      </c>
      <c r="B86" s="8">
        <v>63181.852409616098</v>
      </c>
      <c r="C86" s="8">
        <v>18865.962160786148</v>
      </c>
      <c r="D86" s="6">
        <v>1</v>
      </c>
      <c r="E86" s="6">
        <v>1</v>
      </c>
    </row>
    <row r="87" spans="1:5">
      <c r="A87" s="8">
        <v>15619</v>
      </c>
      <c r="B87" s="8">
        <v>79064.464140683398</v>
      </c>
      <c r="C87" s="8">
        <v>21899.115622515092</v>
      </c>
      <c r="D87" s="6">
        <v>1</v>
      </c>
      <c r="E87" s="6">
        <v>1</v>
      </c>
    </row>
    <row r="88" spans="1:5">
      <c r="A88" s="8">
        <v>2694</v>
      </c>
      <c r="B88" s="8">
        <v>25980.535964481533</v>
      </c>
      <c r="C88" s="8">
        <v>8773.5040915198624</v>
      </c>
      <c r="D88" s="6">
        <v>1</v>
      </c>
      <c r="E88" s="6">
        <v>1</v>
      </c>
    </row>
    <row r="89" spans="1:5">
      <c r="A89" s="8">
        <v>9127</v>
      </c>
      <c r="B89" s="8">
        <v>57424.006323853901</v>
      </c>
      <c r="C89" s="8">
        <v>15766.162038932</v>
      </c>
      <c r="D89" s="6">
        <v>1</v>
      </c>
      <c r="E89" s="6">
        <v>1</v>
      </c>
    </row>
    <row r="90" spans="1:5">
      <c r="A90" s="8">
        <v>13514</v>
      </c>
      <c r="B90" s="8">
        <v>72045.247785863394</v>
      </c>
      <c r="C90" s="8">
        <v>27685.430105053802</v>
      </c>
      <c r="D90" s="6">
        <v>1</v>
      </c>
      <c r="E90" s="6">
        <v>1</v>
      </c>
    </row>
    <row r="91" spans="1:5">
      <c r="A91" s="8">
        <v>6314</v>
      </c>
      <c r="B91" s="8">
        <v>38046.292855869979</v>
      </c>
      <c r="C91" s="8">
        <v>8544.8439055237995</v>
      </c>
      <c r="D91" s="6">
        <v>1</v>
      </c>
      <c r="E91" s="6">
        <v>1</v>
      </c>
    </row>
    <row r="92" spans="1:5">
      <c r="A92" s="8">
        <v>7622</v>
      </c>
      <c r="B92" s="8">
        <v>52407.754234591201</v>
      </c>
      <c r="C92" s="8">
        <v>28057.201930065639</v>
      </c>
      <c r="D92" s="6">
        <v>1</v>
      </c>
      <c r="E92" s="6">
        <v>1</v>
      </c>
    </row>
    <row r="93" spans="1:5">
      <c r="A93" s="8">
        <v>4322</v>
      </c>
      <c r="B93" s="8">
        <v>41405.244398047202</v>
      </c>
      <c r="C93" s="8">
        <v>6997.6702115731314</v>
      </c>
      <c r="D93" s="6">
        <v>1</v>
      </c>
      <c r="E93" s="6">
        <v>1</v>
      </c>
    </row>
    <row r="94" spans="1:5">
      <c r="A94" s="8">
        <v>3805</v>
      </c>
      <c r="B94" s="8">
        <v>29683.980200206861</v>
      </c>
      <c r="C94" s="8">
        <v>4805.5230647209</v>
      </c>
      <c r="D94" s="6">
        <v>1</v>
      </c>
      <c r="E94" s="6">
        <v>1</v>
      </c>
    </row>
    <row r="95" spans="1:5">
      <c r="A95" s="8">
        <v>6674</v>
      </c>
      <c r="B95" s="8">
        <v>49246.075529081201</v>
      </c>
      <c r="C95" s="8">
        <v>13591.613614559101</v>
      </c>
      <c r="D95" s="6">
        <v>1</v>
      </c>
      <c r="E95" s="6">
        <v>1</v>
      </c>
    </row>
    <row r="96" spans="1:5">
      <c r="A96" s="8">
        <v>7347</v>
      </c>
      <c r="B96" s="8">
        <v>41491.42240639776</v>
      </c>
      <c r="C96" s="8">
        <v>4088.0147616611794</v>
      </c>
      <c r="D96" s="6">
        <v>1</v>
      </c>
      <c r="E96" s="6">
        <v>1</v>
      </c>
    </row>
    <row r="97" spans="1:5">
      <c r="A97" s="8">
        <v>2911</v>
      </c>
      <c r="B97" s="8">
        <v>26702.756612212397</v>
      </c>
      <c r="C97" s="8">
        <v>15876.06654081028</v>
      </c>
      <c r="D97" s="6">
        <v>1</v>
      </c>
      <c r="E97" s="6">
        <v>1</v>
      </c>
    </row>
    <row r="98" spans="1:5">
      <c r="A98" s="8">
        <v>8026</v>
      </c>
      <c r="B98" s="8">
        <v>48752.826412674003</v>
      </c>
      <c r="C98" s="8">
        <v>16713.586105621653</v>
      </c>
      <c r="D98" s="6">
        <v>1</v>
      </c>
      <c r="E98" s="6">
        <v>1</v>
      </c>
    </row>
    <row r="99" spans="1:5">
      <c r="A99" s="8">
        <v>8567</v>
      </c>
      <c r="B99" s="8">
        <v>55555.476743902502</v>
      </c>
      <c r="C99" s="8">
        <v>16783.264768461231</v>
      </c>
      <c r="D99" s="6">
        <v>1</v>
      </c>
      <c r="E99" s="6">
        <v>1</v>
      </c>
    </row>
    <row r="100" spans="1:5">
      <c r="A100" s="8">
        <v>10345</v>
      </c>
      <c r="B100" s="8">
        <v>71483.383584854804</v>
      </c>
      <c r="C100" s="8">
        <v>21407.24951911252</v>
      </c>
      <c r="D100" s="6">
        <v>1</v>
      </c>
      <c r="E100" s="6">
        <v>1</v>
      </c>
    </row>
    <row r="101" spans="1:5">
      <c r="A101" s="8">
        <v>8694</v>
      </c>
      <c r="B101" s="8">
        <v>50979.577533944401</v>
      </c>
      <c r="C101" s="8">
        <v>19113.822204386815</v>
      </c>
      <c r="D101" s="6">
        <v>1</v>
      </c>
      <c r="E101" s="6">
        <v>1</v>
      </c>
    </row>
    <row r="102" spans="1:5">
      <c r="A102" s="8">
        <v>8821</v>
      </c>
      <c r="B102" s="8">
        <v>46403.10306858737</v>
      </c>
      <c r="C102" s="8">
        <v>7816.6860561817002</v>
      </c>
      <c r="D102" s="6">
        <v>1</v>
      </c>
      <c r="E102" s="6">
        <v>1</v>
      </c>
    </row>
    <row r="103" spans="1:5">
      <c r="A103" s="8">
        <v>8678</v>
      </c>
      <c r="B103" s="8">
        <v>51927.354348168599</v>
      </c>
      <c r="C103" s="8">
        <v>14414.5688343327</v>
      </c>
      <c r="D103" s="6">
        <v>1</v>
      </c>
      <c r="E103" s="6">
        <v>1</v>
      </c>
    </row>
    <row r="104" spans="1:5">
      <c r="A104" s="8">
        <v>14331</v>
      </c>
      <c r="B104" s="8">
        <v>84769.057088415095</v>
      </c>
      <c r="C104" s="8">
        <v>17295.4694471322</v>
      </c>
      <c r="D104" s="6">
        <v>1</v>
      </c>
      <c r="E104" s="6">
        <v>1</v>
      </c>
    </row>
    <row r="105" spans="1:5">
      <c r="A105" s="8">
        <v>9619</v>
      </c>
      <c r="B105" s="8">
        <v>59061.870994410099</v>
      </c>
      <c r="C105" s="8">
        <v>16686.937910859706</v>
      </c>
      <c r="D105" s="6">
        <v>1</v>
      </c>
      <c r="E105" s="6">
        <v>1</v>
      </c>
    </row>
    <row r="106" spans="1:5">
      <c r="A106" s="8">
        <v>9286</v>
      </c>
      <c r="B106" s="8">
        <v>57952.265857747901</v>
      </c>
      <c r="C106" s="8">
        <v>14161.100593779702</v>
      </c>
      <c r="D106" s="6">
        <v>1</v>
      </c>
      <c r="E106" s="6">
        <v>1</v>
      </c>
    </row>
    <row r="107" spans="1:5">
      <c r="A107" s="8">
        <v>8206</v>
      </c>
      <c r="B107" s="8">
        <v>58354.718637623497</v>
      </c>
      <c r="C107" s="8">
        <v>19538.044639345026</v>
      </c>
      <c r="D107" s="6">
        <v>1</v>
      </c>
      <c r="E107" s="6">
        <v>1</v>
      </c>
    </row>
    <row r="108" spans="1:5">
      <c r="A108" s="8">
        <v>16408</v>
      </c>
      <c r="B108" s="8">
        <v>81694.331735489002</v>
      </c>
      <c r="C108" s="8">
        <v>15186.942405276932</v>
      </c>
      <c r="D108" s="6">
        <v>1</v>
      </c>
      <c r="E108" s="6">
        <v>1</v>
      </c>
    </row>
    <row r="109" spans="1:5">
      <c r="A109" s="8">
        <v>12757</v>
      </c>
      <c r="B109" s="8">
        <v>69522.402706352193</v>
      </c>
      <c r="C109" s="8">
        <v>14651.124970411183</v>
      </c>
      <c r="D109" s="6">
        <v>1</v>
      </c>
      <c r="E109" s="6">
        <v>1</v>
      </c>
    </row>
    <row r="110" spans="1:5">
      <c r="A110" s="8">
        <v>17740</v>
      </c>
      <c r="B110" s="8">
        <v>96132.202037842901</v>
      </c>
      <c r="C110" s="8">
        <v>0</v>
      </c>
      <c r="D110" s="6">
        <v>1</v>
      </c>
      <c r="E110" s="6">
        <v>1</v>
      </c>
    </row>
    <row r="111" spans="1:5">
      <c r="A111" s="8">
        <v>7739</v>
      </c>
      <c r="B111" s="8">
        <v>57796.026617725103</v>
      </c>
      <c r="C111" s="8">
        <v>22057.128958264366</v>
      </c>
      <c r="D111" s="6">
        <v>1</v>
      </c>
      <c r="E111" s="6">
        <v>1</v>
      </c>
    </row>
    <row r="112" spans="1:5">
      <c r="A112" s="8">
        <v>15383</v>
      </c>
      <c r="B112" s="8">
        <v>88276.0140887694</v>
      </c>
      <c r="C112" s="8">
        <v>1895.8596819778904</v>
      </c>
      <c r="D112" s="6">
        <v>1</v>
      </c>
      <c r="E112" s="6">
        <v>1</v>
      </c>
    </row>
    <row r="113" spans="1:5">
      <c r="A113" s="8">
        <v>4579</v>
      </c>
      <c r="B113" s="8">
        <v>32263.625497580506</v>
      </c>
      <c r="C113" s="8">
        <v>7979.4708032626004</v>
      </c>
      <c r="D113" s="6">
        <v>1</v>
      </c>
      <c r="E113" s="6">
        <v>1</v>
      </c>
    </row>
    <row r="114" spans="1:5">
      <c r="A114" s="8">
        <v>11679</v>
      </c>
      <c r="B114" s="8">
        <v>65928.432074142605</v>
      </c>
      <c r="C114" s="8">
        <v>0</v>
      </c>
      <c r="D114" s="6">
        <v>1</v>
      </c>
      <c r="E114" s="6">
        <v>1</v>
      </c>
    </row>
    <row r="115" spans="1:5">
      <c r="A115" s="8">
        <v>12877</v>
      </c>
      <c r="B115" s="8">
        <v>69924.106052494593</v>
      </c>
      <c r="C115" s="8">
        <v>27329.742592852563</v>
      </c>
      <c r="D115" s="6">
        <v>1</v>
      </c>
      <c r="E115" s="6">
        <v>1</v>
      </c>
    </row>
    <row r="116" spans="1:5">
      <c r="A116" s="8">
        <v>16232</v>
      </c>
      <c r="B116" s="8">
        <v>91108.0714507261</v>
      </c>
      <c r="C116" s="8">
        <v>9875.7661953335628</v>
      </c>
      <c r="D116" s="6">
        <v>1</v>
      </c>
      <c r="E116" s="6">
        <v>1</v>
      </c>
    </row>
    <row r="117" spans="1:5">
      <c r="A117" s="8">
        <v>9621</v>
      </c>
      <c r="B117" s="8">
        <v>54070.3122421109</v>
      </c>
      <c r="C117" s="8">
        <v>19907.5234260875</v>
      </c>
      <c r="D117" s="6">
        <v>1</v>
      </c>
      <c r="E117" s="6">
        <v>1</v>
      </c>
    </row>
    <row r="118" spans="1:5">
      <c r="A118" s="8">
        <v>8171</v>
      </c>
      <c r="B118" s="8">
        <v>47238.2544304564</v>
      </c>
      <c r="C118" s="8">
        <v>17818.88364800252</v>
      </c>
      <c r="D118" s="6">
        <v>1</v>
      </c>
      <c r="E118" s="6">
        <v>1</v>
      </c>
    </row>
    <row r="119" spans="1:5">
      <c r="A119" s="8">
        <v>12128</v>
      </c>
      <c r="B119" s="8">
        <v>77426.522188325107</v>
      </c>
      <c r="C119" s="8">
        <v>31339.795682439581</v>
      </c>
      <c r="D119" s="6">
        <v>1</v>
      </c>
      <c r="E119" s="6">
        <v>1</v>
      </c>
    </row>
    <row r="120" spans="1:5">
      <c r="A120" s="8">
        <v>8642</v>
      </c>
      <c r="B120" s="8">
        <v>59805.437720264301</v>
      </c>
      <c r="C120" s="8">
        <v>4962.5848668860272</v>
      </c>
      <c r="D120" s="6">
        <v>1</v>
      </c>
      <c r="E120" s="6">
        <v>1</v>
      </c>
    </row>
    <row r="121" spans="1:5">
      <c r="A121" s="8">
        <v>12400</v>
      </c>
      <c r="B121" s="8">
        <v>60333.724963449597</v>
      </c>
      <c r="C121" s="8">
        <v>6632.4853514437564</v>
      </c>
      <c r="D121" s="6">
        <v>1</v>
      </c>
      <c r="E121" s="6">
        <v>1</v>
      </c>
    </row>
    <row r="122" spans="1:5">
      <c r="A122" s="8">
        <v>9551</v>
      </c>
      <c r="B122" s="8">
        <v>57633.939276274759</v>
      </c>
      <c r="C122" s="8">
        <v>11856.509231589735</v>
      </c>
      <c r="D122" s="6">
        <v>2</v>
      </c>
      <c r="E122" s="6">
        <v>1</v>
      </c>
    </row>
    <row r="123" spans="1:5">
      <c r="A123" s="8">
        <v>10143</v>
      </c>
      <c r="B123" s="8">
        <v>56549.000666680498</v>
      </c>
      <c r="C123" s="8">
        <v>16135.970517504</v>
      </c>
      <c r="D123" s="6">
        <v>2</v>
      </c>
      <c r="E123" s="6">
        <v>1</v>
      </c>
    </row>
    <row r="124" spans="1:5">
      <c r="A124" s="8">
        <v>8955</v>
      </c>
      <c r="B124" s="8">
        <v>59661.785093630802</v>
      </c>
      <c r="C124" s="8">
        <v>11627.3358682577</v>
      </c>
      <c r="D124" s="6">
        <v>2</v>
      </c>
      <c r="E124" s="6">
        <v>1</v>
      </c>
    </row>
    <row r="125" spans="1:5">
      <c r="A125" s="8">
        <v>10197</v>
      </c>
      <c r="B125" s="8">
        <v>57349.573277460797</v>
      </c>
      <c r="C125" s="8">
        <v>18432.042238570284</v>
      </c>
      <c r="D125" s="6">
        <v>2</v>
      </c>
      <c r="E125" s="6">
        <v>1</v>
      </c>
    </row>
    <row r="126" spans="1:5">
      <c r="A126" s="8">
        <v>11234</v>
      </c>
      <c r="B126" s="8">
        <v>56446.892383683</v>
      </c>
      <c r="C126" s="8">
        <v>10870.61697486788</v>
      </c>
      <c r="D126" s="6">
        <v>2</v>
      </c>
      <c r="E126" s="6">
        <v>1</v>
      </c>
    </row>
    <row r="127" spans="1:5">
      <c r="A127" s="8">
        <v>9320</v>
      </c>
      <c r="B127" s="8">
        <v>61135.774128779303</v>
      </c>
      <c r="C127" s="8">
        <v>0</v>
      </c>
      <c r="D127" s="6">
        <v>2</v>
      </c>
      <c r="E127" s="6">
        <v>1</v>
      </c>
    </row>
    <row r="128" spans="1:5">
      <c r="A128" s="8">
        <v>9089</v>
      </c>
      <c r="B128" s="8">
        <v>51525.864945506328</v>
      </c>
      <c r="C128" s="8">
        <v>4901.7396713374183</v>
      </c>
      <c r="D128" s="6">
        <v>2</v>
      </c>
      <c r="E128" s="6">
        <v>1</v>
      </c>
    </row>
    <row r="129" spans="1:5">
      <c r="A129" s="8">
        <v>12300</v>
      </c>
      <c r="B129" s="8">
        <v>79979.426118225005</v>
      </c>
      <c r="C129" s="8">
        <v>17269.852366740801</v>
      </c>
      <c r="D129" s="6">
        <v>2</v>
      </c>
      <c r="E129" s="6">
        <v>1</v>
      </c>
    </row>
    <row r="130" spans="1:5">
      <c r="A130" s="8">
        <v>11484</v>
      </c>
      <c r="B130" s="8">
        <v>66733.305063913605</v>
      </c>
      <c r="C130" s="8">
        <v>15145.105648995377</v>
      </c>
      <c r="D130" s="6">
        <v>2</v>
      </c>
      <c r="E130" s="6">
        <v>1</v>
      </c>
    </row>
    <row r="131" spans="1:5">
      <c r="A131" s="8">
        <v>11215</v>
      </c>
      <c r="B131" s="8">
        <v>75359.179340302901</v>
      </c>
      <c r="C131" s="8">
        <v>15610.721461568028</v>
      </c>
      <c r="D131" s="6">
        <v>2</v>
      </c>
      <c r="E131" s="6">
        <v>1</v>
      </c>
    </row>
    <row r="132" spans="1:5">
      <c r="A132" s="8">
        <v>7204</v>
      </c>
      <c r="B132" s="8">
        <v>40794.627794675704</v>
      </c>
      <c r="C132" s="8">
        <v>8975.4621497470998</v>
      </c>
      <c r="D132" s="6">
        <v>2</v>
      </c>
      <c r="E132" s="6">
        <v>1</v>
      </c>
    </row>
    <row r="133" spans="1:5">
      <c r="A133" s="8">
        <v>5579</v>
      </c>
      <c r="B133" s="8">
        <v>39128.2527137082</v>
      </c>
      <c r="C133" s="8">
        <v>6575.7561499834001</v>
      </c>
      <c r="D133" s="6">
        <v>2</v>
      </c>
      <c r="E133" s="6">
        <v>1</v>
      </c>
    </row>
    <row r="134" spans="1:5">
      <c r="A134" s="8">
        <v>11723</v>
      </c>
      <c r="B134" s="8">
        <v>75482.084806222701</v>
      </c>
      <c r="C134" s="8">
        <v>12508.464648015701</v>
      </c>
      <c r="D134" s="6">
        <v>2</v>
      </c>
      <c r="E134" s="6">
        <v>1</v>
      </c>
    </row>
    <row r="135" spans="1:5">
      <c r="A135" s="8">
        <v>9353</v>
      </c>
      <c r="B135" s="8">
        <v>63998.153857115503</v>
      </c>
      <c r="C135" s="8">
        <v>0</v>
      </c>
      <c r="D135" s="6">
        <v>2</v>
      </c>
      <c r="E135" s="6">
        <v>1</v>
      </c>
    </row>
    <row r="136" spans="1:5">
      <c r="A136" s="8">
        <v>7761</v>
      </c>
      <c r="B136" s="8">
        <v>45844.891388201999</v>
      </c>
      <c r="C136" s="8">
        <v>6670.5952965770002</v>
      </c>
      <c r="D136" s="6">
        <v>2</v>
      </c>
      <c r="E136" s="6">
        <v>1</v>
      </c>
    </row>
    <row r="137" spans="1:5">
      <c r="A137" s="8">
        <v>4261</v>
      </c>
      <c r="B137" s="8">
        <v>38223.076737427597</v>
      </c>
      <c r="C137" s="8">
        <v>8576.2939139734008</v>
      </c>
      <c r="D137" s="6">
        <v>2</v>
      </c>
      <c r="E137" s="6">
        <v>1</v>
      </c>
    </row>
    <row r="138" spans="1:5">
      <c r="A138" s="8">
        <v>9830</v>
      </c>
      <c r="B138" s="8">
        <v>66787.033776636206</v>
      </c>
      <c r="C138" s="8">
        <v>1177.7681401930749</v>
      </c>
      <c r="D138" s="6">
        <v>2</v>
      </c>
      <c r="E138" s="6">
        <v>1</v>
      </c>
    </row>
    <row r="139" spans="1:5">
      <c r="A139" s="8">
        <v>12386</v>
      </c>
      <c r="B139" s="8">
        <v>77852.186803938806</v>
      </c>
      <c r="C139" s="8">
        <v>935.7034827466</v>
      </c>
      <c r="D139" s="6">
        <v>2</v>
      </c>
      <c r="E139" s="6">
        <v>1</v>
      </c>
    </row>
    <row r="140" spans="1:5">
      <c r="A140" s="8">
        <v>8673</v>
      </c>
      <c r="B140" s="8">
        <v>55824.573913239801</v>
      </c>
      <c r="C140" s="8">
        <v>14167.091890127631</v>
      </c>
      <c r="D140" s="6">
        <v>2</v>
      </c>
      <c r="E140" s="6">
        <v>1</v>
      </c>
    </row>
    <row r="141" spans="1:5">
      <c r="A141" s="8">
        <v>10944</v>
      </c>
      <c r="B141" s="8">
        <v>57022.467798378697</v>
      </c>
      <c r="C141" s="8">
        <v>9017.5601230352004</v>
      </c>
      <c r="D141" s="6">
        <v>2</v>
      </c>
      <c r="E141" s="6">
        <v>1</v>
      </c>
    </row>
    <row r="142" spans="1:5">
      <c r="A142" s="8">
        <v>9910</v>
      </c>
      <c r="B142" s="8">
        <v>64262.5719693024</v>
      </c>
      <c r="C142" s="8">
        <v>12767.6103536272</v>
      </c>
      <c r="D142" s="6">
        <v>2</v>
      </c>
      <c r="E142" s="6">
        <v>1</v>
      </c>
    </row>
    <row r="143" spans="1:5">
      <c r="A143" s="8">
        <v>9928</v>
      </c>
      <c r="B143" s="8">
        <v>75881.300896580797</v>
      </c>
      <c r="C143" s="8">
        <v>17423.196609312436</v>
      </c>
      <c r="D143" s="6">
        <v>2</v>
      </c>
      <c r="E143" s="6">
        <v>1</v>
      </c>
    </row>
    <row r="144" spans="1:5">
      <c r="A144" s="8">
        <v>4264</v>
      </c>
      <c r="B144" s="8">
        <v>34342.942904477197</v>
      </c>
      <c r="C144" s="8">
        <v>21322.871148155537</v>
      </c>
      <c r="D144" s="6">
        <v>2</v>
      </c>
      <c r="E144" s="6">
        <v>1</v>
      </c>
    </row>
    <row r="145" spans="1:5">
      <c r="A145" s="8">
        <v>7971</v>
      </c>
      <c r="B145" s="8">
        <v>41242.564167114302</v>
      </c>
      <c r="C145" s="8">
        <v>21008.913577103522</v>
      </c>
      <c r="D145" s="6">
        <v>2</v>
      </c>
      <c r="E145" s="6">
        <v>1</v>
      </c>
    </row>
    <row r="146" spans="1:5">
      <c r="A146" s="8">
        <v>8290</v>
      </c>
      <c r="B146" s="8">
        <v>53021.459527488303</v>
      </c>
      <c r="C146" s="8">
        <v>20150.555214937776</v>
      </c>
      <c r="D146" s="6">
        <v>2</v>
      </c>
      <c r="E146" s="6">
        <v>1</v>
      </c>
    </row>
    <row r="147" spans="1:5">
      <c r="A147" s="8">
        <v>12669</v>
      </c>
      <c r="B147" s="8">
        <v>66990.715751773605</v>
      </c>
      <c r="C147" s="8">
        <v>9250.0531420286006</v>
      </c>
      <c r="D147" s="6">
        <v>2</v>
      </c>
      <c r="E147" s="6">
        <v>1</v>
      </c>
    </row>
    <row r="148" spans="1:5">
      <c r="A148" s="8">
        <v>7272</v>
      </c>
      <c r="B148" s="8">
        <v>49719.337893111515</v>
      </c>
      <c r="C148" s="8">
        <v>20837.905835802667</v>
      </c>
      <c r="D148" s="6">
        <v>2</v>
      </c>
      <c r="E148" s="6">
        <v>1</v>
      </c>
    </row>
    <row r="149" spans="1:5">
      <c r="A149" s="8">
        <v>9784</v>
      </c>
      <c r="B149" s="8">
        <v>58398.574259917899</v>
      </c>
      <c r="C149" s="8">
        <v>16064.525211701402</v>
      </c>
      <c r="D149" s="6">
        <v>2</v>
      </c>
      <c r="E149" s="6">
        <v>1</v>
      </c>
    </row>
    <row r="150" spans="1:5">
      <c r="A150" s="8">
        <v>9187</v>
      </c>
      <c r="B150" s="8">
        <v>50477.132339728902</v>
      </c>
      <c r="C150" s="8">
        <v>9406.8238553939991</v>
      </c>
      <c r="D150" s="6">
        <v>2</v>
      </c>
      <c r="E150" s="6">
        <v>1</v>
      </c>
    </row>
    <row r="151" spans="1:5">
      <c r="A151" s="8">
        <v>5866</v>
      </c>
      <c r="B151" s="8">
        <v>39111.645340453797</v>
      </c>
      <c r="C151" s="8">
        <v>20409.28372022463</v>
      </c>
      <c r="D151" s="6">
        <v>2</v>
      </c>
      <c r="E151" s="6">
        <v>1</v>
      </c>
    </row>
    <row r="152" spans="1:5">
      <c r="A152" s="8">
        <v>8185</v>
      </c>
      <c r="B152" s="8">
        <v>50629.700075951398</v>
      </c>
      <c r="C152" s="8">
        <v>21186.810740770306</v>
      </c>
      <c r="D152" s="6">
        <v>3</v>
      </c>
      <c r="E152" s="6">
        <v>1</v>
      </c>
    </row>
    <row r="153" spans="1:5">
      <c r="A153" s="8">
        <v>3391</v>
      </c>
      <c r="B153" s="8">
        <v>29056.2888393178</v>
      </c>
      <c r="C153" s="8">
        <v>15734.822013624944</v>
      </c>
      <c r="D153" s="6">
        <v>3</v>
      </c>
      <c r="E153" s="6">
        <v>1</v>
      </c>
    </row>
    <row r="154" spans="1:5">
      <c r="A154" s="8">
        <v>7436</v>
      </c>
      <c r="B154" s="8">
        <v>48721.007159474539</v>
      </c>
      <c r="C154" s="8">
        <v>18363.102540175896</v>
      </c>
      <c r="D154" s="6">
        <v>3</v>
      </c>
      <c r="E154" s="6">
        <v>1</v>
      </c>
    </row>
    <row r="155" spans="1:5">
      <c r="A155" s="8">
        <v>9522</v>
      </c>
      <c r="B155" s="8">
        <v>50459.153852716554</v>
      </c>
      <c r="C155" s="8">
        <v>16477.913291024743</v>
      </c>
      <c r="D155" s="6">
        <v>3</v>
      </c>
      <c r="E155" s="6">
        <v>1</v>
      </c>
    </row>
    <row r="156" spans="1:5">
      <c r="A156" s="8">
        <v>11290</v>
      </c>
      <c r="B156" s="8">
        <v>72805.405781837093</v>
      </c>
      <c r="C156" s="8">
        <v>21237.878868274856</v>
      </c>
      <c r="D156" s="6">
        <v>3</v>
      </c>
      <c r="E156" s="6">
        <v>1</v>
      </c>
    </row>
    <row r="157" spans="1:5">
      <c r="A157" s="8">
        <v>10403</v>
      </c>
      <c r="B157" s="8">
        <v>56954.465935530599</v>
      </c>
      <c r="C157" s="8">
        <v>22217.56382365711</v>
      </c>
      <c r="D157" s="6">
        <v>3</v>
      </c>
      <c r="E157" s="6">
        <v>1</v>
      </c>
    </row>
    <row r="158" spans="1:5">
      <c r="A158" s="8">
        <v>4693</v>
      </c>
      <c r="B158" s="8">
        <v>39342.522844235602</v>
      </c>
      <c r="C158" s="8">
        <v>24696.493951493176</v>
      </c>
      <c r="D158" s="6">
        <v>3</v>
      </c>
      <c r="E158" s="6">
        <v>1</v>
      </c>
    </row>
    <row r="159" spans="1:5">
      <c r="A159" s="8">
        <v>5626</v>
      </c>
      <c r="B159" s="8">
        <v>38833.4968495473</v>
      </c>
      <c r="C159" s="8">
        <v>14370.62543570064</v>
      </c>
      <c r="D159" s="6">
        <v>3</v>
      </c>
      <c r="E159" s="6">
        <v>1</v>
      </c>
    </row>
    <row r="160" spans="1:5">
      <c r="A160" s="8">
        <v>11869</v>
      </c>
      <c r="B160" s="8">
        <v>55020.579010306297</v>
      </c>
      <c r="C160" s="8">
        <v>35575.721781211905</v>
      </c>
      <c r="D160" s="6">
        <v>3</v>
      </c>
      <c r="E160" s="6">
        <v>1</v>
      </c>
    </row>
    <row r="161" spans="1:5">
      <c r="A161" s="8">
        <v>13055</v>
      </c>
      <c r="B161" s="8">
        <v>77605.051450809595</v>
      </c>
      <c r="C161" s="8">
        <v>816.97159199975431</v>
      </c>
      <c r="D161" s="6">
        <v>3</v>
      </c>
      <c r="E161" s="6">
        <v>1</v>
      </c>
    </row>
    <row r="162" spans="1:5">
      <c r="A162" s="8">
        <v>8783</v>
      </c>
      <c r="B162" s="8">
        <v>57936.863514478297</v>
      </c>
      <c r="C162" s="8">
        <v>18591.283392166952</v>
      </c>
      <c r="D162" s="6">
        <v>3</v>
      </c>
      <c r="E162" s="6">
        <v>1</v>
      </c>
    </row>
    <row r="163" spans="1:5">
      <c r="A163" s="8">
        <v>13031</v>
      </c>
      <c r="B163" s="8">
        <v>63343.059233884502</v>
      </c>
      <c r="C163" s="8">
        <v>25530.807547480799</v>
      </c>
      <c r="D163" s="6">
        <v>3</v>
      </c>
      <c r="E163" s="6">
        <v>1</v>
      </c>
    </row>
    <row r="164" spans="1:5">
      <c r="A164" s="8">
        <v>3681</v>
      </c>
      <c r="B164" s="8">
        <v>36478.951490862499</v>
      </c>
      <c r="C164" s="8">
        <v>17950.373844511341</v>
      </c>
      <c r="D164" s="6">
        <v>3</v>
      </c>
      <c r="E164" s="6">
        <v>1</v>
      </c>
    </row>
    <row r="165" spans="1:5">
      <c r="A165" s="8">
        <v>5549</v>
      </c>
      <c r="B165" s="8">
        <v>40381.198737595703</v>
      </c>
      <c r="C165" s="8">
        <v>14256.745330354897</v>
      </c>
      <c r="D165" s="6">
        <v>3</v>
      </c>
      <c r="E165" s="6">
        <v>1</v>
      </c>
    </row>
    <row r="166" spans="1:5">
      <c r="A166" s="8">
        <v>4108</v>
      </c>
      <c r="B166" s="8">
        <v>26308.873733141801</v>
      </c>
      <c r="C166" s="8">
        <v>26580.500857532024</v>
      </c>
      <c r="D166" s="6">
        <v>3</v>
      </c>
      <c r="E166" s="6">
        <v>1</v>
      </c>
    </row>
    <row r="167" spans="1:5">
      <c r="A167" s="8">
        <v>6314</v>
      </c>
      <c r="B167" s="8">
        <v>41421.020644775097</v>
      </c>
      <c r="C167" s="8">
        <v>22470.005446817959</v>
      </c>
      <c r="D167" s="6">
        <v>3</v>
      </c>
      <c r="E167" s="6">
        <v>1</v>
      </c>
    </row>
    <row r="168" spans="1:5">
      <c r="A168" s="8">
        <v>7700</v>
      </c>
      <c r="B168" s="8">
        <v>54578.550836711598</v>
      </c>
      <c r="C168" s="8">
        <v>29064.876584894955</v>
      </c>
      <c r="D168" s="6">
        <v>3</v>
      </c>
      <c r="E168" s="6">
        <v>1</v>
      </c>
    </row>
    <row r="169" spans="1:5">
      <c r="A169" s="8">
        <v>7479</v>
      </c>
      <c r="B169" s="8">
        <v>40551.4475257659</v>
      </c>
      <c r="C169" s="8">
        <v>31756.844477937557</v>
      </c>
      <c r="D169" s="6">
        <v>3</v>
      </c>
      <c r="E169" s="6">
        <v>1</v>
      </c>
    </row>
    <row r="170" spans="1:5">
      <c r="A170" s="8">
        <v>9093</v>
      </c>
      <c r="B170" s="8">
        <v>50368.713249874403</v>
      </c>
      <c r="C170" s="8">
        <v>6403.6337471101433</v>
      </c>
      <c r="D170" s="6">
        <v>3</v>
      </c>
      <c r="E170" s="6">
        <v>1</v>
      </c>
    </row>
    <row r="171" spans="1:5">
      <c r="A171" s="8">
        <v>9863</v>
      </c>
      <c r="B171" s="8">
        <v>54422.016591968699</v>
      </c>
      <c r="C171" s="8">
        <v>24333.753358374815</v>
      </c>
      <c r="D171" s="6">
        <v>3</v>
      </c>
      <c r="E171" s="6">
        <v>1</v>
      </c>
    </row>
    <row r="172" spans="1:5">
      <c r="A172" s="8">
        <v>13087</v>
      </c>
      <c r="B172" s="8">
        <v>88822.239154425901</v>
      </c>
      <c r="C172" s="8">
        <v>17565.361999883316</v>
      </c>
      <c r="D172" s="6">
        <v>4</v>
      </c>
      <c r="E172" s="6">
        <v>1</v>
      </c>
    </row>
    <row r="173" spans="1:5">
      <c r="A173" s="8">
        <v>10986</v>
      </c>
      <c r="B173" s="8">
        <v>59635.372468095702</v>
      </c>
      <c r="C173" s="8">
        <v>27863.479558588006</v>
      </c>
      <c r="D173" s="6">
        <v>4</v>
      </c>
      <c r="E173" s="6">
        <v>1</v>
      </c>
    </row>
    <row r="174" spans="1:5">
      <c r="A174" s="8">
        <v>5762</v>
      </c>
      <c r="B174" s="8">
        <v>38406.794904658498</v>
      </c>
      <c r="C174" s="8">
        <v>18866.723862598883</v>
      </c>
      <c r="D174" s="6">
        <v>4</v>
      </c>
      <c r="E174" s="6">
        <v>1</v>
      </c>
    </row>
    <row r="175" spans="1:5">
      <c r="A175" s="8">
        <v>11617</v>
      </c>
      <c r="B175" s="8">
        <v>78627.105216873999</v>
      </c>
      <c r="C175" s="8">
        <v>11893.730302259792</v>
      </c>
      <c r="D175" s="6">
        <v>4</v>
      </c>
      <c r="E175" s="6">
        <v>1</v>
      </c>
    </row>
    <row r="176" spans="1:5">
      <c r="A176" s="8">
        <v>9895</v>
      </c>
      <c r="B176" s="8">
        <v>47709.703489425003</v>
      </c>
      <c r="C176" s="8">
        <v>22929.675437777769</v>
      </c>
      <c r="D176" s="6">
        <v>4</v>
      </c>
      <c r="E176" s="6">
        <v>1</v>
      </c>
    </row>
    <row r="177" spans="1:5">
      <c r="A177" s="8">
        <v>16293</v>
      </c>
      <c r="B177" s="8">
        <v>64442.697445483602</v>
      </c>
      <c r="C177" s="8">
        <v>31687.222658516839</v>
      </c>
      <c r="D177" s="6">
        <v>4</v>
      </c>
      <c r="E177" s="6">
        <v>1</v>
      </c>
    </row>
    <row r="178" spans="1:5">
      <c r="A178" s="8">
        <v>8185</v>
      </c>
      <c r="B178" s="8">
        <v>58870.934875099898</v>
      </c>
      <c r="C178" s="8">
        <v>35424.018064956181</v>
      </c>
      <c r="D178" s="6">
        <v>4</v>
      </c>
      <c r="E178" s="6">
        <v>1</v>
      </c>
    </row>
    <row r="179" spans="1:5">
      <c r="A179" s="8">
        <v>13972</v>
      </c>
      <c r="B179" s="8">
        <v>87954.081411298801</v>
      </c>
      <c r="C179" s="8">
        <v>11549.259183963295</v>
      </c>
      <c r="D179" s="6">
        <v>4</v>
      </c>
      <c r="E179" s="6">
        <v>1</v>
      </c>
    </row>
    <row r="180" spans="1:5">
      <c r="A180" s="8">
        <v>11243</v>
      </c>
      <c r="B180" s="8">
        <v>54778.165359515602</v>
      </c>
      <c r="C180" s="8">
        <v>12551.545082684606</v>
      </c>
      <c r="D180" s="6">
        <v>4</v>
      </c>
      <c r="E180" s="6">
        <v>1</v>
      </c>
    </row>
    <row r="181" spans="1:5">
      <c r="A181" s="8">
        <v>4635</v>
      </c>
      <c r="B181" s="8">
        <v>39825.425190181697</v>
      </c>
      <c r="C181" s="8">
        <v>19494.354787608609</v>
      </c>
      <c r="D181" s="6">
        <v>4</v>
      </c>
      <c r="E181" s="6">
        <v>1</v>
      </c>
    </row>
    <row r="182" spans="1:5">
      <c r="A182" s="8">
        <v>10063</v>
      </c>
      <c r="B182" s="8">
        <v>49536.074786446901</v>
      </c>
      <c r="C182" s="8">
        <v>12194.659361708909</v>
      </c>
      <c r="D182" s="6">
        <v>4</v>
      </c>
      <c r="E182" s="6">
        <v>1</v>
      </c>
    </row>
    <row r="183" spans="1:5">
      <c r="A183" s="8">
        <v>8426</v>
      </c>
      <c r="B183" s="8">
        <v>60101.965143694499</v>
      </c>
      <c r="C183" s="8">
        <v>13787.116372410674</v>
      </c>
      <c r="D183" s="6">
        <v>4</v>
      </c>
      <c r="E183" s="6">
        <v>1</v>
      </c>
    </row>
    <row r="184" spans="1:5">
      <c r="A184" s="8">
        <v>7436</v>
      </c>
      <c r="B184" s="8">
        <v>49138.515093189097</v>
      </c>
      <c r="C184" s="8">
        <v>22356.091235420899</v>
      </c>
      <c r="D184" s="6">
        <v>4</v>
      </c>
      <c r="E184" s="6">
        <v>1</v>
      </c>
    </row>
    <row r="185" spans="1:5">
      <c r="A185" s="8">
        <v>11747</v>
      </c>
      <c r="B185" s="8">
        <v>51051.587383262799</v>
      </c>
      <c r="C185" s="8">
        <v>4552.9484532075003</v>
      </c>
      <c r="D185" s="6">
        <v>4</v>
      </c>
      <c r="E185" s="6">
        <v>1</v>
      </c>
    </row>
    <row r="186" spans="1:5">
      <c r="A186" s="8">
        <v>15397</v>
      </c>
      <c r="B186" s="8">
        <v>70500.434680361606</v>
      </c>
      <c r="C186" s="8">
        <v>12025.129549298435</v>
      </c>
      <c r="D186" s="6">
        <v>4</v>
      </c>
      <c r="E186" s="6">
        <v>1</v>
      </c>
    </row>
    <row r="187" spans="1:5">
      <c r="A187" s="8">
        <v>6842</v>
      </c>
      <c r="B187" s="8">
        <v>54894.362720951904</v>
      </c>
      <c r="C187" s="8">
        <v>16217.104316607583</v>
      </c>
      <c r="D187" s="6">
        <v>4</v>
      </c>
      <c r="E187" s="6">
        <v>1</v>
      </c>
    </row>
    <row r="188" spans="1:5">
      <c r="A188" s="8">
        <v>9678</v>
      </c>
      <c r="B188" s="8">
        <v>60570.244719740003</v>
      </c>
      <c r="C188" s="8">
        <v>4106.3410799019039</v>
      </c>
      <c r="D188" s="6">
        <v>4</v>
      </c>
      <c r="E188" s="6">
        <v>1</v>
      </c>
    </row>
    <row r="189" spans="1:5">
      <c r="A189" s="8">
        <v>12852</v>
      </c>
      <c r="B189" s="8">
        <v>57625.3155738231</v>
      </c>
      <c r="C189" s="8">
        <v>31227.791409916244</v>
      </c>
      <c r="D189" s="6">
        <v>4</v>
      </c>
      <c r="E189" s="6">
        <v>1</v>
      </c>
    </row>
    <row r="190" spans="1:5">
      <c r="A190" s="8">
        <v>10114</v>
      </c>
      <c r="B190" s="8">
        <v>56955.558387634803</v>
      </c>
      <c r="C190" s="8">
        <v>25907.247404544614</v>
      </c>
      <c r="D190" s="6">
        <v>4</v>
      </c>
      <c r="E190" s="6">
        <v>1</v>
      </c>
    </row>
    <row r="191" spans="1:5">
      <c r="A191" s="8">
        <v>8496</v>
      </c>
      <c r="B191" s="8">
        <v>61399.957065819799</v>
      </c>
      <c r="C191" s="8">
        <v>1092.5484866369516</v>
      </c>
      <c r="D191" s="6">
        <v>4</v>
      </c>
      <c r="E191" s="6">
        <v>1</v>
      </c>
    </row>
    <row r="192" spans="1:5">
      <c r="A192" s="8">
        <v>6689</v>
      </c>
      <c r="B192" s="8">
        <v>50531.5670275886</v>
      </c>
      <c r="C192" s="8">
        <v>17106.089912855532</v>
      </c>
      <c r="D192" s="6">
        <v>4</v>
      </c>
      <c r="E192" s="6">
        <v>1</v>
      </c>
    </row>
    <row r="193" spans="1:5">
      <c r="A193" s="8">
        <v>15696</v>
      </c>
      <c r="B193" s="8">
        <v>72774.116890359393</v>
      </c>
      <c r="C193" s="8">
        <v>17793.486008455511</v>
      </c>
      <c r="D193" s="6">
        <v>4</v>
      </c>
      <c r="E193" s="6">
        <v>1</v>
      </c>
    </row>
    <row r="194" spans="1:5">
      <c r="A194" s="8">
        <v>9841</v>
      </c>
      <c r="B194" s="8">
        <v>69981.131370295698</v>
      </c>
      <c r="C194" s="8">
        <v>21606.701707211323</v>
      </c>
      <c r="D194" s="6">
        <v>4</v>
      </c>
      <c r="E194" s="6">
        <v>1</v>
      </c>
    </row>
    <row r="195" spans="1:5">
      <c r="A195" s="8">
        <v>12529</v>
      </c>
      <c r="B195" s="8">
        <v>66891.026618570293</v>
      </c>
      <c r="C195" s="8">
        <v>17688.757693546358</v>
      </c>
      <c r="D195" s="6">
        <v>4</v>
      </c>
      <c r="E195" s="6">
        <v>1</v>
      </c>
    </row>
    <row r="196" spans="1:5">
      <c r="A196" s="8">
        <v>10210</v>
      </c>
      <c r="B196" s="8">
        <v>67431.125130911794</v>
      </c>
      <c r="C196" s="8">
        <v>19994.963408831973</v>
      </c>
      <c r="D196" s="6">
        <v>4</v>
      </c>
      <c r="E196" s="6">
        <v>1</v>
      </c>
    </row>
    <row r="197" spans="1:5">
      <c r="A197" s="8">
        <v>8868</v>
      </c>
      <c r="B197" s="8">
        <v>64781.747975357503</v>
      </c>
      <c r="C197" s="8">
        <v>14488.973433768842</v>
      </c>
      <c r="D197" s="6">
        <v>4</v>
      </c>
      <c r="E197" s="6">
        <v>1</v>
      </c>
    </row>
    <row r="198" spans="1:5">
      <c r="A198" s="8">
        <v>6426</v>
      </c>
      <c r="B198" s="8">
        <v>38986.997823347301</v>
      </c>
      <c r="C198" s="8">
        <v>17863.505731808254</v>
      </c>
      <c r="D198" s="6">
        <v>4</v>
      </c>
      <c r="E198" s="6">
        <v>1</v>
      </c>
    </row>
    <row r="199" spans="1:5">
      <c r="A199" s="8">
        <v>11096</v>
      </c>
      <c r="B199" s="8">
        <v>64866.783085354</v>
      </c>
      <c r="C199" s="8">
        <v>5839.4514462328516</v>
      </c>
      <c r="D199" s="6">
        <v>4</v>
      </c>
      <c r="E199" s="6">
        <v>1</v>
      </c>
    </row>
    <row r="200" spans="1:5">
      <c r="A200" s="8">
        <v>10086</v>
      </c>
      <c r="B200" s="8">
        <v>50421.1032369639</v>
      </c>
      <c r="C200" s="8">
        <v>8688.8301347848028</v>
      </c>
      <c r="D200" s="6">
        <v>4</v>
      </c>
      <c r="E200" s="6">
        <v>1</v>
      </c>
    </row>
    <row r="201" spans="1:5">
      <c r="A201" s="8">
        <v>2587</v>
      </c>
      <c r="B201" s="8">
        <v>27075.535965326701</v>
      </c>
      <c r="C201" s="8">
        <v>17534.484654758126</v>
      </c>
      <c r="D201" s="6">
        <v>4</v>
      </c>
      <c r="E201" s="6">
        <v>1</v>
      </c>
    </row>
    <row r="202" spans="1:5">
      <c r="D202" s="6"/>
      <c r="E202" s="6"/>
    </row>
    <row r="203" spans="1:5">
      <c r="D203" s="6"/>
      <c r="E203" s="6"/>
    </row>
    <row r="204" spans="1:5">
      <c r="D204" s="6"/>
      <c r="E204" s="6"/>
    </row>
    <row r="205" spans="1:5">
      <c r="D205" s="6"/>
      <c r="E205" s="6"/>
    </row>
    <row r="206" spans="1:5">
      <c r="D206" s="6"/>
      <c r="E206" s="6"/>
    </row>
    <row r="207" spans="1:5">
      <c r="D207" s="6"/>
      <c r="E207" s="6"/>
    </row>
    <row r="208" spans="1:5">
      <c r="D208" s="6"/>
      <c r="E208" s="6"/>
    </row>
    <row r="209" spans="4:5">
      <c r="D209" s="6"/>
      <c r="E209" s="6"/>
    </row>
  </sheetData>
  <autoFilter ref="A1:E1">
    <sortState ref="A2:E201">
      <sortCondition descending="1" ref="E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H23" sqref="H23"/>
    </sheetView>
  </sheetViews>
  <sheetFormatPr defaultColWidth="8.85546875" defaultRowHeight="15"/>
  <sheetData>
    <row r="1" spans="1:6">
      <c r="A1" s="7" t="s">
        <v>18</v>
      </c>
      <c r="B1" s="7" t="s">
        <v>19</v>
      </c>
      <c r="C1" s="7" t="s">
        <v>20</v>
      </c>
      <c r="D1" s="7" t="s">
        <v>21</v>
      </c>
      <c r="E1" s="7" t="s">
        <v>22</v>
      </c>
      <c r="F1" s="7" t="s">
        <v>23</v>
      </c>
    </row>
    <row r="2" spans="1:6">
      <c r="A2" s="7">
        <v>1</v>
      </c>
      <c r="B2" s="7">
        <v>55.700000762939453</v>
      </c>
      <c r="C2" s="7">
        <v>74.300003051757813</v>
      </c>
      <c r="D2" s="7">
        <v>83.5</v>
      </c>
      <c r="E2" s="7">
        <v>598.5999755859375</v>
      </c>
      <c r="F2" s="7">
        <v>21.700000762939453</v>
      </c>
    </row>
    <row r="3" spans="1:6">
      <c r="A3" s="7">
        <v>2</v>
      </c>
      <c r="B3" s="7">
        <v>55.700000762939453</v>
      </c>
      <c r="C3" s="7">
        <v>72.5</v>
      </c>
      <c r="D3" s="7">
        <v>114</v>
      </c>
      <c r="E3" s="7">
        <v>610</v>
      </c>
      <c r="F3" s="7">
        <v>20.700000762939453</v>
      </c>
    </row>
    <row r="4" spans="1:6">
      <c r="A4" s="7">
        <v>3</v>
      </c>
      <c r="B4" s="7">
        <v>52.799999237060547</v>
      </c>
      <c r="C4" s="7">
        <v>70.5</v>
      </c>
      <c r="D4" s="7">
        <v>172.5</v>
      </c>
      <c r="E4" s="7">
        <v>654.5999755859375</v>
      </c>
      <c r="F4" s="7">
        <v>19.200000762939453</v>
      </c>
    </row>
    <row r="5" spans="1:6">
      <c r="A5" s="7">
        <v>4</v>
      </c>
      <c r="B5" s="7">
        <v>57.299999237060547</v>
      </c>
      <c r="C5" s="7">
        <v>74.400001525878906</v>
      </c>
      <c r="D5" s="7">
        <v>191.10000610351562</v>
      </c>
      <c r="E5" s="7">
        <v>684.9000244140625</v>
      </c>
      <c r="F5" s="7">
        <v>19.100000381469727</v>
      </c>
    </row>
    <row r="6" spans="1:6">
      <c r="A6" s="7">
        <v>5</v>
      </c>
      <c r="B6" s="7">
        <v>59.700000762939453</v>
      </c>
      <c r="C6" s="7">
        <v>76.300003051757813</v>
      </c>
      <c r="D6" s="7">
        <v>250.89999389648438</v>
      </c>
      <c r="E6" s="7">
        <v>697.20001220703125</v>
      </c>
      <c r="F6" s="7">
        <v>19.200000762939453</v>
      </c>
    </row>
    <row r="7" spans="1:6">
      <c r="A7" s="7">
        <v>6</v>
      </c>
      <c r="B7" s="7">
        <v>60.200000762939453</v>
      </c>
      <c r="C7" s="7">
        <v>78.099998474121094</v>
      </c>
      <c r="D7" s="7">
        <v>276.39999389648438</v>
      </c>
      <c r="E7" s="7">
        <v>670.20001220703125</v>
      </c>
      <c r="F7" s="7">
        <v>19.100000381469727</v>
      </c>
    </row>
    <row r="8" spans="1:6">
      <c r="A8" s="7">
        <v>7</v>
      </c>
      <c r="B8" s="7">
        <v>62.700000762939453</v>
      </c>
      <c r="C8" s="7">
        <v>78.900001525878906</v>
      </c>
      <c r="D8" s="7">
        <v>255.19999694824219</v>
      </c>
      <c r="E8" s="7">
        <v>781.0999755859375</v>
      </c>
      <c r="F8" s="7">
        <v>19.700000762939453</v>
      </c>
    </row>
    <row r="9" spans="1:6">
      <c r="A9" s="7">
        <v>8</v>
      </c>
      <c r="B9" s="7">
        <v>59.599998474121094</v>
      </c>
      <c r="C9" s="7">
        <v>76</v>
      </c>
      <c r="D9" s="7">
        <v>251.10000610351563</v>
      </c>
      <c r="E9" s="7">
        <v>829.70001220703125</v>
      </c>
      <c r="F9" s="7">
        <v>19.399999618530273</v>
      </c>
    </row>
    <row r="10" spans="1:6">
      <c r="A10" s="7">
        <v>9</v>
      </c>
      <c r="B10" s="7">
        <v>56.099998474121094</v>
      </c>
      <c r="C10" s="7">
        <v>74</v>
      </c>
      <c r="D10" s="7">
        <v>272.70001220703125</v>
      </c>
      <c r="E10" s="7">
        <v>823.79998779296875</v>
      </c>
      <c r="F10" s="7">
        <v>19.200000762939453</v>
      </c>
    </row>
    <row r="11" spans="1:6">
      <c r="A11" s="7">
        <v>10</v>
      </c>
      <c r="B11" s="7">
        <v>53.5</v>
      </c>
      <c r="C11" s="7">
        <v>70.800003051757813</v>
      </c>
      <c r="D11" s="7">
        <v>282.79998779296875</v>
      </c>
      <c r="E11" s="7">
        <v>838.0999755859375</v>
      </c>
      <c r="F11" s="7">
        <v>17.799999237060547</v>
      </c>
    </row>
    <row r="12" spans="1:6">
      <c r="A12" s="7">
        <v>11</v>
      </c>
      <c r="B12" s="7">
        <v>53.299999237060547</v>
      </c>
      <c r="C12" s="7">
        <v>70.5</v>
      </c>
      <c r="D12" s="7">
        <v>293.70001220703125</v>
      </c>
      <c r="E12" s="7">
        <v>782.0999755859375</v>
      </c>
      <c r="F12" s="7">
        <v>16.100000381469727</v>
      </c>
    </row>
    <row r="13" spans="1:6">
      <c r="A13" s="7">
        <v>12</v>
      </c>
      <c r="B13" s="7">
        <v>54.5</v>
      </c>
      <c r="C13" s="7">
        <v>74.099998474121094</v>
      </c>
      <c r="D13" s="7">
        <v>327.60000610351562</v>
      </c>
      <c r="E13" s="7">
        <v>895.9000244140625</v>
      </c>
      <c r="F13" s="7">
        <v>17.5</v>
      </c>
    </row>
    <row r="14" spans="1:6">
      <c r="A14" s="7">
        <v>13</v>
      </c>
      <c r="B14" s="7">
        <v>54</v>
      </c>
      <c r="C14" s="7">
        <v>74</v>
      </c>
      <c r="D14" s="7">
        <v>383.70001220703125</v>
      </c>
      <c r="E14" s="7">
        <v>883.5999755859375</v>
      </c>
      <c r="F14" s="7">
        <v>16.5</v>
      </c>
    </row>
    <row r="15" spans="1:6">
      <c r="A15" s="7">
        <v>14</v>
      </c>
      <c r="B15" s="7">
        <v>56.200000762939453</v>
      </c>
      <c r="C15" s="7">
        <v>74.300003051757813</v>
      </c>
      <c r="D15" s="7">
        <v>414</v>
      </c>
      <c r="E15" s="7">
        <v>890.29998779296875</v>
      </c>
      <c r="F15" s="7">
        <v>16.100000381469727</v>
      </c>
    </row>
    <row r="16" spans="1:6">
      <c r="A16" s="7">
        <v>15</v>
      </c>
      <c r="B16" s="7">
        <v>56.700000762939453</v>
      </c>
      <c r="C16" s="7">
        <v>76.900001525878906</v>
      </c>
      <c r="D16" s="7">
        <v>455.29998779296875</v>
      </c>
      <c r="E16" s="7">
        <v>918.79998779296875</v>
      </c>
      <c r="F16" s="7">
        <v>16.600000381469727</v>
      </c>
    </row>
    <row r="17" spans="1:6">
      <c r="A17" s="7">
        <v>16</v>
      </c>
      <c r="B17" s="7">
        <v>58.700000762939453</v>
      </c>
      <c r="C17" s="7">
        <v>80.199996948242188</v>
      </c>
      <c r="D17" s="7">
        <v>527</v>
      </c>
      <c r="E17" s="7">
        <v>950.29998779296875</v>
      </c>
      <c r="F17" s="7">
        <v>17.100000381469727</v>
      </c>
    </row>
    <row r="18" spans="1:6">
      <c r="A18" s="7">
        <v>17</v>
      </c>
      <c r="B18" s="7">
        <v>59.900001525878906</v>
      </c>
      <c r="C18" s="7">
        <v>81.400000000000006</v>
      </c>
      <c r="D18" s="7">
        <v>529.4000244140625</v>
      </c>
      <c r="E18" s="7">
        <v>980.70001220703125</v>
      </c>
      <c r="F18" s="7">
        <v>17.299999237060547</v>
      </c>
    </row>
    <row r="19" spans="1:6">
      <c r="A19" s="7">
        <v>18</v>
      </c>
      <c r="B19" s="7">
        <v>60.599998474121094</v>
      </c>
      <c r="C19" s="7">
        <v>81.300003051757812</v>
      </c>
      <c r="D19" s="7">
        <v>576.9000244140625</v>
      </c>
      <c r="E19" s="7">
        <v>1029.0999755859375</v>
      </c>
      <c r="F19" s="7">
        <v>17.799999237060547</v>
      </c>
    </row>
    <row r="20" spans="1:6">
      <c r="A20" s="7">
        <v>19</v>
      </c>
      <c r="B20" s="7">
        <v>60.200000762939453</v>
      </c>
      <c r="C20" s="7">
        <v>81.099998474121094</v>
      </c>
      <c r="D20" s="7">
        <v>612.5999755859375</v>
      </c>
      <c r="E20" s="7">
        <v>996</v>
      </c>
      <c r="F20" s="7">
        <v>17.700000762939453</v>
      </c>
    </row>
    <row r="21" spans="1:6">
      <c r="A21" s="7">
        <v>20</v>
      </c>
      <c r="B21" s="7">
        <v>60.200000762939453</v>
      </c>
      <c r="C21" s="7">
        <v>82.2</v>
      </c>
      <c r="D21" s="7">
        <v>618.79998779296875</v>
      </c>
      <c r="E21" s="7">
        <v>997.5</v>
      </c>
      <c r="F21" s="7">
        <v>17.799999237060547</v>
      </c>
    </row>
    <row r="22" spans="1:6">
      <c r="A22" s="7">
        <v>21</v>
      </c>
      <c r="B22" s="7">
        <v>60.2</v>
      </c>
      <c r="C22" s="7">
        <v>83.900001525878906</v>
      </c>
      <c r="D22" s="7">
        <v>610.29998779296875</v>
      </c>
      <c r="E22" s="7">
        <v>945.4000244140625</v>
      </c>
      <c r="F22" s="7">
        <v>18.100000000000001</v>
      </c>
    </row>
    <row r="23" spans="1:6">
      <c r="A23" s="7">
        <v>22</v>
      </c>
      <c r="B23" s="7">
        <v>61</v>
      </c>
      <c r="C23" s="7">
        <v>85.599998474121094</v>
      </c>
      <c r="D23" s="7">
        <v>640.4000244140625</v>
      </c>
      <c r="E23" s="7">
        <v>1033.5</v>
      </c>
      <c r="F23" s="7">
        <v>18.8</v>
      </c>
    </row>
    <row r="24" spans="1:6">
      <c r="A24" s="7">
        <v>23</v>
      </c>
      <c r="B24" s="7">
        <v>62.3</v>
      </c>
      <c r="C24" s="7">
        <v>87.2</v>
      </c>
      <c r="D24" s="7">
        <v>673.4</v>
      </c>
      <c r="E24" s="7">
        <v>1033</v>
      </c>
      <c r="F24" s="7">
        <v>18.600000000000001</v>
      </c>
    </row>
    <row r="25" spans="1:6">
      <c r="A25" s="7">
        <v>24</v>
      </c>
      <c r="B25" s="7">
        <v>64.099999999999994</v>
      </c>
      <c r="C25" s="7">
        <v>90</v>
      </c>
      <c r="D25" s="7">
        <v>674.7</v>
      </c>
      <c r="E25" s="7">
        <v>1063.9000000000001</v>
      </c>
      <c r="F25" s="7">
        <v>18.8</v>
      </c>
    </row>
    <row r="26" spans="1:6">
      <c r="A26" s="7">
        <v>25</v>
      </c>
      <c r="B26" s="7">
        <v>66.3</v>
      </c>
      <c r="C26" s="7">
        <v>90.6</v>
      </c>
      <c r="D26" s="7">
        <v>628.6</v>
      </c>
      <c r="E26" s="7">
        <v>1089.9000000000001</v>
      </c>
      <c r="F26" s="7">
        <v>18.899999999999999</v>
      </c>
    </row>
    <row r="27" spans="1:6">
      <c r="A27" s="7">
        <v>26</v>
      </c>
      <c r="B27" s="7">
        <v>67</v>
      </c>
      <c r="C27" s="7">
        <v>89.7</v>
      </c>
      <c r="D27" s="7">
        <v>666.8</v>
      </c>
      <c r="E27" s="7">
        <v>1109.8</v>
      </c>
      <c r="F27" s="7">
        <v>18.899999999999999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6"/>
  <sheetViews>
    <sheetView tabSelected="1" topLeftCell="A98" workbookViewId="0">
      <selection activeCell="A109" sqref="A109"/>
    </sheetView>
  </sheetViews>
  <sheetFormatPr defaultColWidth="8.85546875" defaultRowHeight="15"/>
  <cols>
    <col min="1" max="1" width="18.42578125" customWidth="1"/>
    <col min="2" max="2" width="10.28515625" bestFit="1" customWidth="1"/>
    <col min="3" max="3" width="10.7109375" customWidth="1"/>
    <col min="4" max="4" width="13.5703125" customWidth="1"/>
    <col min="5" max="5" width="13.140625" customWidth="1"/>
    <col min="6" max="6" width="10.28515625" customWidth="1"/>
    <col min="7" max="7" width="16" customWidth="1"/>
    <col min="8" max="8" width="21.85546875" customWidth="1"/>
    <col min="9" max="9" width="20.42578125" customWidth="1"/>
  </cols>
  <sheetData>
    <row r="1" spans="1:9">
      <c r="A1" s="7" t="s">
        <v>24</v>
      </c>
      <c r="B1" s="7" t="s">
        <v>25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</row>
    <row r="2" spans="1:9">
      <c r="A2" s="7" t="s">
        <v>33</v>
      </c>
      <c r="B2" s="7">
        <v>6</v>
      </c>
      <c r="C2" s="7">
        <v>7251</v>
      </c>
      <c r="D2" s="7">
        <v>29454</v>
      </c>
      <c r="E2" s="7">
        <v>17.100000000000001</v>
      </c>
      <c r="F2" s="7">
        <v>2.08</v>
      </c>
      <c r="G2" s="7">
        <v>0.9</v>
      </c>
      <c r="H2" s="7">
        <v>0.22</v>
      </c>
      <c r="I2" s="7">
        <v>11.5</v>
      </c>
    </row>
    <row r="3" spans="1:9">
      <c r="A3" s="7" t="s">
        <v>34</v>
      </c>
      <c r="B3" s="7">
        <v>4</v>
      </c>
      <c r="C3" s="7">
        <v>14690</v>
      </c>
      <c r="D3" s="7">
        <v>5219</v>
      </c>
      <c r="E3" s="7">
        <v>21.4</v>
      </c>
      <c r="F3" s="7">
        <v>2.08</v>
      </c>
      <c r="G3" s="7">
        <v>1.6</v>
      </c>
      <c r="H3" s="7">
        <v>0.63000000000000012</v>
      </c>
      <c r="I3" s="7">
        <v>19</v>
      </c>
    </row>
    <row r="4" spans="1:9">
      <c r="A4" s="7" t="s">
        <v>35</v>
      </c>
      <c r="B4" s="7">
        <v>6</v>
      </c>
      <c r="C4" s="7">
        <v>20106</v>
      </c>
      <c r="D4" s="7">
        <v>80918</v>
      </c>
      <c r="E4" s="7">
        <v>20.100000000000001</v>
      </c>
      <c r="F4" s="7">
        <v>3.56</v>
      </c>
      <c r="G4" s="7">
        <v>1</v>
      </c>
      <c r="H4" s="7">
        <v>0.36000000000000004</v>
      </c>
      <c r="I4" s="7">
        <v>10.6</v>
      </c>
    </row>
    <row r="5" spans="1:9">
      <c r="A5" s="7" t="s">
        <v>36</v>
      </c>
      <c r="B5" s="7">
        <v>7</v>
      </c>
      <c r="C5" s="7">
        <v>8340</v>
      </c>
      <c r="D5" s="7">
        <v>7935</v>
      </c>
      <c r="E5" s="7">
        <v>0.2</v>
      </c>
      <c r="F5" s="7">
        <v>0.08</v>
      </c>
      <c r="G5" s="7">
        <v>1.1000000000000001</v>
      </c>
      <c r="H5" s="7">
        <v>0.60000000000000009</v>
      </c>
      <c r="I5" s="7">
        <v>698.3</v>
      </c>
    </row>
    <row r="6" spans="1:9">
      <c r="A6" s="7" t="s">
        <v>37</v>
      </c>
      <c r="B6" s="7">
        <v>6</v>
      </c>
      <c r="C6" s="7">
        <v>3362</v>
      </c>
      <c r="D6" s="7">
        <v>80620</v>
      </c>
      <c r="E6" s="7">
        <v>7.1</v>
      </c>
      <c r="F6" s="7">
        <v>2.19</v>
      </c>
      <c r="G6" s="7">
        <v>3</v>
      </c>
      <c r="H6" s="7">
        <v>1.4</v>
      </c>
      <c r="I6" s="7">
        <v>21.2</v>
      </c>
    </row>
    <row r="7" spans="1:9">
      <c r="A7" s="7" t="s">
        <v>38</v>
      </c>
      <c r="B7" s="7">
        <v>4</v>
      </c>
      <c r="C7" s="7">
        <v>19139</v>
      </c>
      <c r="D7" s="7">
        <v>8536</v>
      </c>
      <c r="E7" s="7">
        <v>12.2</v>
      </c>
      <c r="F7" s="7">
        <v>1.01</v>
      </c>
      <c r="G7" s="7">
        <v>1.4</v>
      </c>
      <c r="H7" s="7">
        <v>0.34</v>
      </c>
      <c r="I7" s="7">
        <v>23.5</v>
      </c>
    </row>
    <row r="8" spans="1:9">
      <c r="A8" s="7" t="s">
        <v>39</v>
      </c>
      <c r="B8" s="7">
        <v>7</v>
      </c>
      <c r="C8" s="7">
        <v>36287</v>
      </c>
      <c r="D8" s="7">
        <v>32489</v>
      </c>
      <c r="E8" s="7">
        <v>16.7</v>
      </c>
      <c r="F8" s="7">
        <v>2.7600000000000002</v>
      </c>
      <c r="G8" s="7">
        <v>3.1</v>
      </c>
      <c r="H8" s="7">
        <v>1.4</v>
      </c>
      <c r="I8" s="7">
        <v>16.100000000000001</v>
      </c>
    </row>
    <row r="9" spans="1:9">
      <c r="A9" s="7" t="s">
        <v>40</v>
      </c>
      <c r="B9" s="7">
        <v>2</v>
      </c>
      <c r="C9" s="7">
        <v>3995</v>
      </c>
      <c r="D9" s="7">
        <v>4116</v>
      </c>
      <c r="E9" s="7">
        <v>6.2</v>
      </c>
      <c r="F9" s="7">
        <v>1.1400000000000001</v>
      </c>
      <c r="G9" s="7">
        <v>6.1</v>
      </c>
      <c r="H9" s="7">
        <v>2.8</v>
      </c>
      <c r="I9" s="7">
        <v>40.4</v>
      </c>
    </row>
    <row r="10" spans="1:9">
      <c r="A10" s="7" t="s">
        <v>41</v>
      </c>
      <c r="B10" s="7">
        <v>7</v>
      </c>
      <c r="C10" s="7">
        <v>14319</v>
      </c>
      <c r="D10" s="7">
        <v>7777</v>
      </c>
      <c r="E10" s="7">
        <v>9.5</v>
      </c>
      <c r="F10" s="7">
        <v>3.8</v>
      </c>
      <c r="G10" s="7">
        <v>2.2999999999999998</v>
      </c>
      <c r="H10" s="7">
        <v>1.1000000000000001</v>
      </c>
      <c r="I10" s="7">
        <v>12.4</v>
      </c>
    </row>
    <row r="11" spans="1:9">
      <c r="A11" s="7" t="s">
        <v>42</v>
      </c>
      <c r="B11" s="7">
        <v>7</v>
      </c>
      <c r="C11" s="7">
        <v>19272</v>
      </c>
      <c r="D11" s="7">
        <v>25322</v>
      </c>
      <c r="E11" s="7">
        <v>21.8</v>
      </c>
      <c r="F11" s="7">
        <v>5.41</v>
      </c>
      <c r="G11" s="7">
        <v>3.8</v>
      </c>
      <c r="H11" s="7">
        <v>2.83</v>
      </c>
      <c r="I11" s="7">
        <v>3.8</v>
      </c>
    </row>
    <row r="12" spans="1:9">
      <c r="A12" s="7" t="s">
        <v>43</v>
      </c>
      <c r="B12" s="7">
        <v>5</v>
      </c>
      <c r="C12" s="7">
        <v>1916</v>
      </c>
      <c r="D12" s="7">
        <v>2773</v>
      </c>
      <c r="E12" s="7">
        <v>6</v>
      </c>
      <c r="F12" s="7">
        <v>0.89</v>
      </c>
      <c r="G12" s="7">
        <v>2.6</v>
      </c>
      <c r="H12" s="7">
        <v>1.04</v>
      </c>
      <c r="I12" s="7">
        <v>2.6</v>
      </c>
    </row>
    <row r="13" spans="1:9">
      <c r="A13" s="7" t="s">
        <v>44</v>
      </c>
      <c r="B13" s="7">
        <v>5</v>
      </c>
      <c r="C13" s="7">
        <v>6138</v>
      </c>
      <c r="D13" s="7">
        <v>8707</v>
      </c>
      <c r="E13" s="7">
        <v>11.5</v>
      </c>
      <c r="F13" s="7">
        <v>1.06</v>
      </c>
      <c r="G13" s="7">
        <v>2.2999999999999998</v>
      </c>
      <c r="H13" s="7">
        <v>1.1299999999999999</v>
      </c>
      <c r="I13" s="7">
        <v>47.2</v>
      </c>
    </row>
    <row r="14" spans="1:9">
      <c r="A14" s="7" t="s">
        <v>45</v>
      </c>
      <c r="B14" s="7">
        <v>5</v>
      </c>
      <c r="C14" s="7">
        <v>16701</v>
      </c>
      <c r="D14" s="7">
        <v>14977</v>
      </c>
      <c r="E14" s="7">
        <v>44.4</v>
      </c>
      <c r="F14" s="7">
        <v>3.14</v>
      </c>
      <c r="G14" s="7">
        <v>2</v>
      </c>
      <c r="H14" s="7">
        <v>1.52</v>
      </c>
      <c r="I14" s="7">
        <v>24.1</v>
      </c>
    </row>
    <row r="15" spans="1:9">
      <c r="A15" s="7" t="s">
        <v>46</v>
      </c>
      <c r="B15" s="7">
        <v>1</v>
      </c>
      <c r="C15" s="7">
        <v>1777</v>
      </c>
      <c r="D15" s="7">
        <v>775</v>
      </c>
      <c r="E15" s="7">
        <v>12.3</v>
      </c>
      <c r="F15" s="7">
        <v>1.18</v>
      </c>
      <c r="G15" s="7">
        <v>0.1</v>
      </c>
      <c r="H15" s="7">
        <v>0.02</v>
      </c>
      <c r="I15" s="7">
        <v>12.9</v>
      </c>
    </row>
    <row r="16" spans="1:9">
      <c r="A16" s="7" t="s">
        <v>47</v>
      </c>
      <c r="B16" s="7">
        <v>3</v>
      </c>
      <c r="C16" s="7">
        <v>954</v>
      </c>
      <c r="D16" s="7">
        <v>2299</v>
      </c>
      <c r="E16" s="7">
        <v>2.4</v>
      </c>
      <c r="F16" s="7">
        <v>0.16</v>
      </c>
      <c r="G16" s="7">
        <v>7.8</v>
      </c>
      <c r="H16" s="7">
        <v>0.9</v>
      </c>
      <c r="I16" s="7">
        <v>79.599999999999994</v>
      </c>
    </row>
    <row r="17" spans="1:9">
      <c r="A17" s="7" t="s">
        <v>48</v>
      </c>
      <c r="B17" s="7">
        <v>7</v>
      </c>
      <c r="C17" s="7">
        <v>41950</v>
      </c>
      <c r="D17" s="7">
        <v>35473</v>
      </c>
      <c r="E17" s="7">
        <v>18.600000000000001</v>
      </c>
      <c r="F17" s="7">
        <v>4.95</v>
      </c>
      <c r="G17" s="7">
        <v>3</v>
      </c>
      <c r="H17" s="7">
        <v>2.2800000000000002</v>
      </c>
      <c r="I17" s="7">
        <v>15.2</v>
      </c>
    </row>
    <row r="18" spans="1:9">
      <c r="A18" s="7" t="s">
        <v>49</v>
      </c>
      <c r="B18" s="7">
        <v>6</v>
      </c>
      <c r="C18" s="7">
        <v>14935</v>
      </c>
      <c r="D18" s="7">
        <v>108199</v>
      </c>
      <c r="E18" s="7">
        <v>13.7</v>
      </c>
      <c r="F18" s="7">
        <v>4.88</v>
      </c>
      <c r="G18" s="7">
        <v>2</v>
      </c>
      <c r="H18" s="7">
        <v>1.1000000000000001</v>
      </c>
      <c r="I18" s="7">
        <v>11.4</v>
      </c>
    </row>
    <row r="19" spans="1:9">
      <c r="A19" s="7" t="s">
        <v>50</v>
      </c>
      <c r="B19" s="7">
        <v>3</v>
      </c>
      <c r="C19" s="7">
        <v>4353</v>
      </c>
      <c r="D19" s="7">
        <v>8858</v>
      </c>
      <c r="E19" s="7">
        <v>13.3</v>
      </c>
      <c r="F19" s="7">
        <v>1.5899999999999999</v>
      </c>
      <c r="G19" s="7">
        <v>5.0999999999999996</v>
      </c>
      <c r="H19" s="7">
        <v>1.8</v>
      </c>
      <c r="I19" s="7">
        <v>22.4</v>
      </c>
    </row>
    <row r="20" spans="1:9">
      <c r="A20" s="7" t="s">
        <v>51</v>
      </c>
      <c r="B20" s="7">
        <v>1</v>
      </c>
      <c r="C20" s="7">
        <v>27757</v>
      </c>
      <c r="D20" s="7">
        <v>14191</v>
      </c>
      <c r="E20" s="7">
        <v>18</v>
      </c>
      <c r="F20" s="7">
        <v>1.7000000000000002</v>
      </c>
      <c r="G20" s="7">
        <v>1.2</v>
      </c>
      <c r="H20" s="7">
        <v>0.33000000000000007</v>
      </c>
      <c r="I20" s="7">
        <v>16.2</v>
      </c>
    </row>
    <row r="21" spans="1:9">
      <c r="A21" s="7" t="s">
        <v>52</v>
      </c>
      <c r="B21" s="7">
        <v>1</v>
      </c>
      <c r="C21" s="7">
        <v>6817</v>
      </c>
      <c r="D21" s="7">
        <v>5592</v>
      </c>
      <c r="E21" s="7">
        <v>9.1999999999999993</v>
      </c>
      <c r="F21" s="7">
        <v>2.31</v>
      </c>
      <c r="G21" s="7">
        <v>0.4</v>
      </c>
      <c r="H21" s="7">
        <v>0.16</v>
      </c>
      <c r="I21" s="7">
        <v>15.7</v>
      </c>
    </row>
    <row r="22" spans="1:9">
      <c r="A22" s="7" t="s">
        <v>53</v>
      </c>
      <c r="B22" s="7">
        <v>3</v>
      </c>
      <c r="C22" s="7">
        <v>7678</v>
      </c>
      <c r="D22" s="7">
        <v>20193</v>
      </c>
      <c r="E22" s="7">
        <v>7.9</v>
      </c>
      <c r="F22" s="7">
        <v>2.15</v>
      </c>
      <c r="G22" s="7">
        <v>6.8</v>
      </c>
      <c r="H22" s="7">
        <v>2.58</v>
      </c>
      <c r="I22" s="7">
        <v>17.7</v>
      </c>
    </row>
    <row r="23" spans="1:9">
      <c r="A23" s="7" t="s">
        <v>54</v>
      </c>
      <c r="B23" s="7">
        <v>2</v>
      </c>
      <c r="C23" s="7">
        <v>20018</v>
      </c>
      <c r="D23" s="7">
        <v>24040</v>
      </c>
      <c r="E23" s="7">
        <v>23.6</v>
      </c>
      <c r="F23" s="7">
        <v>7.7</v>
      </c>
      <c r="G23" s="7">
        <v>3.6</v>
      </c>
      <c r="H23" s="7">
        <v>3.24</v>
      </c>
      <c r="I23" s="7">
        <v>11.6</v>
      </c>
    </row>
    <row r="24" spans="1:9">
      <c r="A24" s="7" t="s">
        <v>55</v>
      </c>
      <c r="B24" s="7">
        <v>3</v>
      </c>
      <c r="C24" s="7">
        <v>1356</v>
      </c>
      <c r="D24" s="7">
        <v>3585</v>
      </c>
      <c r="E24" s="7">
        <v>13.9</v>
      </c>
      <c r="F24" s="7">
        <v>1.2</v>
      </c>
      <c r="G24" s="7">
        <v>5.3</v>
      </c>
      <c r="H24" s="7">
        <v>0.91</v>
      </c>
      <c r="I24" s="7">
        <v>14.3</v>
      </c>
    </row>
    <row r="25" spans="1:9">
      <c r="A25" s="7" t="s">
        <v>56</v>
      </c>
      <c r="B25" s="7">
        <v>2</v>
      </c>
      <c r="C25" s="7">
        <v>46653</v>
      </c>
      <c r="D25" s="7">
        <v>42942</v>
      </c>
      <c r="E25" s="7">
        <v>21.3</v>
      </c>
      <c r="F25" s="7">
        <v>2.08</v>
      </c>
      <c r="G25" s="7">
        <v>2.1</v>
      </c>
      <c r="H25" s="7">
        <v>1.23</v>
      </c>
      <c r="I25" s="7">
        <v>27.9</v>
      </c>
    </row>
    <row r="26" spans="1:9">
      <c r="A26" s="7" t="s">
        <v>57</v>
      </c>
      <c r="B26" s="7">
        <v>2</v>
      </c>
      <c r="C26" s="7">
        <v>4678</v>
      </c>
      <c r="D26" s="7">
        <v>5778</v>
      </c>
      <c r="E26" s="7">
        <v>16.3</v>
      </c>
      <c r="F26" s="7">
        <v>3.63</v>
      </c>
      <c r="G26" s="7">
        <v>3</v>
      </c>
      <c r="H26" s="7">
        <v>1.76</v>
      </c>
      <c r="I26" s="7">
        <v>16</v>
      </c>
    </row>
    <row r="27" spans="1:9">
      <c r="A27" s="7" t="s">
        <v>58</v>
      </c>
      <c r="B27" s="7">
        <v>3</v>
      </c>
      <c r="C27" s="7">
        <v>9235</v>
      </c>
      <c r="D27" s="7">
        <v>25101</v>
      </c>
      <c r="E27" s="7">
        <v>12.3</v>
      </c>
      <c r="F27" s="7">
        <v>1.73</v>
      </c>
      <c r="G27" s="7">
        <v>4.2</v>
      </c>
      <c r="H27" s="7">
        <v>1</v>
      </c>
      <c r="I27" s="7">
        <v>13.6</v>
      </c>
    </row>
    <row r="28" spans="1:9">
      <c r="A28" s="7" t="s">
        <v>59</v>
      </c>
      <c r="B28" s="7">
        <v>2</v>
      </c>
      <c r="C28" s="7">
        <v>3631</v>
      </c>
      <c r="D28" s="7">
        <v>2586</v>
      </c>
      <c r="E28" s="7">
        <v>6.1</v>
      </c>
      <c r="F28" s="7">
        <v>0.33000000000000007</v>
      </c>
      <c r="G28" s="7">
        <v>1.9</v>
      </c>
      <c r="H28" s="7">
        <v>0.38000000000000006</v>
      </c>
      <c r="I28" s="7">
        <v>61.8</v>
      </c>
    </row>
    <row r="29" spans="1:9">
      <c r="A29" s="7" t="s">
        <v>60</v>
      </c>
      <c r="B29" s="7">
        <v>3</v>
      </c>
      <c r="C29" s="7">
        <v>9562</v>
      </c>
      <c r="D29" s="7">
        <v>27001</v>
      </c>
      <c r="E29" s="7">
        <v>4.2</v>
      </c>
      <c r="F29" s="7">
        <v>1.03</v>
      </c>
      <c r="G29" s="7">
        <v>6.9</v>
      </c>
      <c r="H29" s="7">
        <v>1.8</v>
      </c>
      <c r="I29" s="7">
        <v>25.4</v>
      </c>
    </row>
    <row r="30" spans="1:9">
      <c r="A30" s="7" t="s">
        <v>61</v>
      </c>
      <c r="B30" s="7">
        <v>6</v>
      </c>
      <c r="C30" s="7">
        <v>9666</v>
      </c>
      <c r="D30" s="7">
        <v>151438</v>
      </c>
      <c r="E30" s="7">
        <v>12.3</v>
      </c>
      <c r="F30" s="7">
        <v>2.8600000000000003</v>
      </c>
      <c r="G30" s="7">
        <v>0.5</v>
      </c>
      <c r="H30" s="7">
        <v>0.2</v>
      </c>
      <c r="I30" s="7">
        <v>13.4</v>
      </c>
    </row>
    <row r="31" spans="1:9">
      <c r="A31" s="7" t="s">
        <v>62</v>
      </c>
      <c r="B31" s="7">
        <v>7</v>
      </c>
      <c r="C31" s="7">
        <v>1064</v>
      </c>
      <c r="D31" s="7">
        <v>1067</v>
      </c>
      <c r="E31" s="7">
        <v>53.6</v>
      </c>
      <c r="F31" s="7">
        <v>0.71000000000000008</v>
      </c>
      <c r="G31" s="7">
        <v>5.6</v>
      </c>
      <c r="H31" s="7">
        <v>0.5</v>
      </c>
      <c r="I31" s="7">
        <v>12.6</v>
      </c>
    </row>
    <row r="32" spans="1:9">
      <c r="A32" s="7" t="s">
        <v>63</v>
      </c>
      <c r="B32" s="7">
        <v>7</v>
      </c>
      <c r="C32" s="7">
        <v>137242</v>
      </c>
      <c r="D32" s="7">
        <v>96064</v>
      </c>
      <c r="E32" s="7">
        <v>19.399999999999999</v>
      </c>
      <c r="F32" s="7">
        <v>3.37</v>
      </c>
      <c r="G32" s="7">
        <v>2.8</v>
      </c>
      <c r="H32" s="7">
        <v>1.6300000000000001</v>
      </c>
      <c r="I32" s="7">
        <v>17.100000000000001</v>
      </c>
    </row>
    <row r="33" spans="1:9">
      <c r="A33" s="7" t="s">
        <v>64</v>
      </c>
      <c r="B33" s="7">
        <v>3</v>
      </c>
      <c r="C33" s="7">
        <v>6369</v>
      </c>
      <c r="D33" s="7">
        <v>12449</v>
      </c>
      <c r="E33" s="7">
        <v>12.2</v>
      </c>
      <c r="F33" s="7">
        <v>3.5700000000000003</v>
      </c>
      <c r="G33" s="7">
        <v>3.7</v>
      </c>
      <c r="H33" s="7">
        <v>1.92</v>
      </c>
      <c r="I33" s="7">
        <v>14.4</v>
      </c>
    </row>
    <row r="34" spans="1:9">
      <c r="A34" s="7" t="s">
        <v>65</v>
      </c>
      <c r="B34" s="7">
        <v>1</v>
      </c>
      <c r="C34" s="7">
        <v>6508</v>
      </c>
      <c r="D34" s="7">
        <v>3338</v>
      </c>
      <c r="E34" s="7">
        <v>33.700000000000003</v>
      </c>
      <c r="F34" s="7">
        <v>1.3</v>
      </c>
      <c r="G34" s="7">
        <v>0.70000000000000007</v>
      </c>
      <c r="H34" s="7">
        <v>0.2</v>
      </c>
      <c r="I34" s="7">
        <v>22</v>
      </c>
    </row>
    <row r="35" spans="1:9">
      <c r="A35" s="7" t="s">
        <v>66</v>
      </c>
      <c r="B35" s="7">
        <v>2</v>
      </c>
      <c r="C35" s="7">
        <v>966</v>
      </c>
      <c r="D35" s="7">
        <v>613</v>
      </c>
      <c r="E35" s="7">
        <v>228</v>
      </c>
      <c r="F35" s="7">
        <v>2.39</v>
      </c>
      <c r="G35" s="7">
        <v>1.1000000000000001</v>
      </c>
      <c r="H35" s="7">
        <v>0.32000000000000006</v>
      </c>
      <c r="I35" s="7">
        <v>11.8</v>
      </c>
    </row>
    <row r="36" spans="1:9">
      <c r="A36" s="7" t="s">
        <v>67</v>
      </c>
      <c r="B36" s="7">
        <v>4</v>
      </c>
      <c r="C36" s="7">
        <v>4231</v>
      </c>
      <c r="D36" s="7">
        <v>1522</v>
      </c>
      <c r="E36" s="7">
        <v>7.9</v>
      </c>
      <c r="F36" s="7">
        <v>1.18</v>
      </c>
      <c r="G36" s="7">
        <v>2.4</v>
      </c>
      <c r="H36" s="7">
        <v>0.78</v>
      </c>
      <c r="I36" s="7">
        <v>26.9</v>
      </c>
    </row>
    <row r="37" spans="1:9">
      <c r="A37" s="7" t="s">
        <v>68</v>
      </c>
      <c r="B37" s="7">
        <v>4</v>
      </c>
      <c r="C37" s="7">
        <v>10262</v>
      </c>
      <c r="D37" s="7">
        <v>2995</v>
      </c>
      <c r="E37" s="7">
        <v>6.9</v>
      </c>
      <c r="F37" s="7">
        <v>1.6600000000000001</v>
      </c>
      <c r="G37" s="7">
        <v>1.2</v>
      </c>
      <c r="H37" s="7">
        <v>0.35000000000000003</v>
      </c>
      <c r="I37" s="7">
        <v>17.8</v>
      </c>
    </row>
    <row r="38" spans="1:9">
      <c r="A38" s="7" t="s">
        <v>69</v>
      </c>
      <c r="B38" s="7">
        <v>2</v>
      </c>
      <c r="C38" s="7">
        <v>1311</v>
      </c>
      <c r="D38" s="7">
        <v>2270</v>
      </c>
      <c r="E38" s="7">
        <v>5.5</v>
      </c>
      <c r="F38" s="7">
        <v>1.19</v>
      </c>
      <c r="G38" s="7">
        <v>1.3</v>
      </c>
      <c r="H38" s="7">
        <v>0.62000000000000011</v>
      </c>
      <c r="I38" s="7">
        <v>40.5</v>
      </c>
    </row>
    <row r="39" spans="1:9">
      <c r="A39" s="7" t="s">
        <v>70</v>
      </c>
      <c r="B39" s="7">
        <v>3</v>
      </c>
      <c r="C39" s="7">
        <v>179</v>
      </c>
      <c r="D39" s="7">
        <v>326</v>
      </c>
      <c r="E39" s="7">
        <v>8.3000000000000007</v>
      </c>
      <c r="F39" s="7">
        <v>1.57</v>
      </c>
      <c r="G39" s="7">
        <v>7.3</v>
      </c>
      <c r="H39" s="7">
        <v>1.61</v>
      </c>
      <c r="I39" s="7">
        <v>14</v>
      </c>
    </row>
    <row r="40" spans="1:9">
      <c r="A40" s="7" t="s">
        <v>71</v>
      </c>
      <c r="B40" s="7">
        <v>4</v>
      </c>
      <c r="C40" s="7">
        <v>3226</v>
      </c>
      <c r="D40" s="7">
        <v>1227</v>
      </c>
      <c r="E40" s="7">
        <v>9.9</v>
      </c>
      <c r="F40" s="7">
        <v>1.4</v>
      </c>
      <c r="G40" s="7">
        <v>1.5</v>
      </c>
      <c r="H40" s="7">
        <v>0.54</v>
      </c>
      <c r="I40" s="7">
        <v>26.6</v>
      </c>
    </row>
    <row r="41" spans="1:9">
      <c r="A41" s="7" t="s">
        <v>72</v>
      </c>
      <c r="B41" s="7">
        <v>2</v>
      </c>
      <c r="C41" s="7">
        <v>1866</v>
      </c>
      <c r="D41" s="7">
        <v>2411</v>
      </c>
      <c r="E41" s="7">
        <v>47</v>
      </c>
      <c r="F41" s="7">
        <v>3.18</v>
      </c>
      <c r="G41" s="7">
        <v>2.2000000000000002</v>
      </c>
      <c r="H41" s="7">
        <v>1</v>
      </c>
      <c r="I41" s="7">
        <v>14.5</v>
      </c>
    </row>
    <row r="42" spans="1:9">
      <c r="A42" s="7" t="s">
        <v>73</v>
      </c>
      <c r="B42" s="7">
        <v>3</v>
      </c>
      <c r="C42" s="7">
        <v>6873</v>
      </c>
      <c r="D42" s="7">
        <v>18415</v>
      </c>
      <c r="E42" s="7">
        <v>8</v>
      </c>
      <c r="F42" s="7">
        <v>1.6600000000000001</v>
      </c>
      <c r="G42" s="7">
        <v>6.6</v>
      </c>
      <c r="H42" s="7">
        <v>1.5</v>
      </c>
      <c r="I42" s="7">
        <v>13.7</v>
      </c>
    </row>
    <row r="43" spans="1:9">
      <c r="A43" s="7" t="s">
        <v>74</v>
      </c>
      <c r="B43" s="7">
        <v>6</v>
      </c>
      <c r="C43" s="7">
        <v>2578</v>
      </c>
      <c r="D43" s="7">
        <v>23131</v>
      </c>
      <c r="E43" s="7">
        <v>14.5</v>
      </c>
      <c r="F43" s="7">
        <v>3.47</v>
      </c>
      <c r="G43" s="7">
        <v>2.2999999999999998</v>
      </c>
      <c r="H43" s="7">
        <v>1.04</v>
      </c>
      <c r="I43" s="7">
        <v>13.3</v>
      </c>
    </row>
    <row r="44" spans="1:9">
      <c r="A44" s="7" t="s">
        <v>75</v>
      </c>
      <c r="B44" s="7">
        <v>5</v>
      </c>
      <c r="C44" s="7">
        <v>22629</v>
      </c>
      <c r="D44" s="7">
        <v>21453</v>
      </c>
      <c r="E44" s="7">
        <v>26.7</v>
      </c>
      <c r="F44" s="7">
        <v>2.41</v>
      </c>
      <c r="G44" s="7">
        <v>1.5</v>
      </c>
      <c r="H44" s="7">
        <v>0.85000000000000009</v>
      </c>
      <c r="I44" s="7">
        <v>24.1</v>
      </c>
    </row>
    <row r="45" spans="1:9">
      <c r="A45" s="7" t="s">
        <v>76</v>
      </c>
      <c r="B45" s="7">
        <v>6</v>
      </c>
      <c r="C45" s="7">
        <v>660</v>
      </c>
      <c r="D45" s="7">
        <v>3185</v>
      </c>
      <c r="E45" s="7">
        <v>11.1</v>
      </c>
      <c r="F45" s="7">
        <v>3.34</v>
      </c>
      <c r="G45" s="7">
        <v>1.8</v>
      </c>
      <c r="H45" s="7">
        <v>0.77</v>
      </c>
      <c r="I45" s="7">
        <v>12.7</v>
      </c>
    </row>
    <row r="46" spans="1:9">
      <c r="A46" s="7" t="s">
        <v>77</v>
      </c>
      <c r="B46" s="7">
        <v>1</v>
      </c>
      <c r="C46" s="7">
        <v>9189</v>
      </c>
      <c r="D46" s="7">
        <v>4301</v>
      </c>
      <c r="E46" s="7">
        <v>10.6</v>
      </c>
      <c r="F46" s="7">
        <v>0.79</v>
      </c>
      <c r="G46" s="7">
        <v>2.2999999999999998</v>
      </c>
      <c r="H46" s="7">
        <v>0.48000000000000004</v>
      </c>
      <c r="I46" s="7">
        <v>26.7</v>
      </c>
    </row>
    <row r="47" spans="1:9">
      <c r="A47" s="7" t="s">
        <v>78</v>
      </c>
      <c r="B47" s="7">
        <v>6</v>
      </c>
      <c r="C47" s="7">
        <v>4899</v>
      </c>
      <c r="D47" s="7">
        <v>77175</v>
      </c>
      <c r="E47" s="7">
        <v>0.4</v>
      </c>
      <c r="F47" s="7">
        <v>0.21000000000000002</v>
      </c>
      <c r="G47" s="7">
        <v>3.1</v>
      </c>
      <c r="H47" s="7">
        <v>1.96</v>
      </c>
      <c r="I47" s="7">
        <v>300.2</v>
      </c>
    </row>
    <row r="48" spans="1:9">
      <c r="A48" s="7" t="s">
        <v>79</v>
      </c>
      <c r="B48" s="7">
        <v>2</v>
      </c>
      <c r="C48" s="7">
        <v>1674</v>
      </c>
      <c r="D48" s="7">
        <v>1462</v>
      </c>
      <c r="E48" s="7">
        <v>19</v>
      </c>
      <c r="F48" s="7">
        <v>2.66</v>
      </c>
      <c r="G48" s="7">
        <v>2.6</v>
      </c>
      <c r="H48" s="7">
        <v>1.01</v>
      </c>
      <c r="I48" s="7">
        <v>14.5</v>
      </c>
    </row>
    <row r="49" spans="1:9">
      <c r="A49" s="7" t="s">
        <v>80</v>
      </c>
      <c r="B49" s="7">
        <v>7</v>
      </c>
      <c r="C49" s="7">
        <v>3010</v>
      </c>
      <c r="D49" s="7">
        <v>1559</v>
      </c>
      <c r="E49" s="7">
        <v>46.2</v>
      </c>
      <c r="F49" s="7">
        <v>3.58</v>
      </c>
      <c r="G49" s="7">
        <v>3.9</v>
      </c>
      <c r="H49" s="7">
        <v>0.9</v>
      </c>
      <c r="I49" s="7">
        <v>6.4</v>
      </c>
    </row>
    <row r="50" spans="1:9">
      <c r="A50" s="7" t="s">
        <v>81</v>
      </c>
      <c r="B50" s="7">
        <v>5</v>
      </c>
      <c r="C50" s="7">
        <v>1868</v>
      </c>
      <c r="D50" s="7">
        <v>2988</v>
      </c>
      <c r="E50" s="7">
        <v>14.8</v>
      </c>
      <c r="F50" s="7">
        <v>2.4700000000000002</v>
      </c>
      <c r="G50" s="7">
        <v>1.7000000000000002</v>
      </c>
      <c r="H50" s="7">
        <v>0.66000000000000014</v>
      </c>
      <c r="I50" s="7">
        <v>16</v>
      </c>
    </row>
    <row r="51" spans="1:9">
      <c r="A51" s="7" t="s">
        <v>82</v>
      </c>
      <c r="B51" s="7">
        <v>1</v>
      </c>
      <c r="C51" s="7">
        <v>12685</v>
      </c>
      <c r="D51" s="7">
        <v>9930</v>
      </c>
      <c r="E51" s="7">
        <v>20.5</v>
      </c>
      <c r="F51" s="7">
        <v>3.11</v>
      </c>
      <c r="G51" s="7">
        <v>2.4</v>
      </c>
      <c r="H51" s="7">
        <v>1.2</v>
      </c>
      <c r="I51" s="7">
        <v>16.2</v>
      </c>
    </row>
    <row r="52" spans="1:9">
      <c r="A52" s="7" t="s">
        <v>83</v>
      </c>
      <c r="B52" s="7">
        <v>5</v>
      </c>
      <c r="C52" s="7">
        <v>20857</v>
      </c>
      <c r="D52" s="7">
        <v>5608</v>
      </c>
      <c r="E52" s="7">
        <v>11</v>
      </c>
      <c r="F52" s="7">
        <v>1.5899999999999999</v>
      </c>
      <c r="G52" s="7">
        <v>1.2</v>
      </c>
      <c r="H52" s="7">
        <v>0.5</v>
      </c>
      <c r="I52" s="7">
        <v>26</v>
      </c>
    </row>
    <row r="53" spans="1:9">
      <c r="A53" s="7" t="s">
        <v>84</v>
      </c>
      <c r="B53" s="7">
        <v>1</v>
      </c>
      <c r="C53" s="7">
        <v>3144</v>
      </c>
      <c r="D53" s="7">
        <v>2178</v>
      </c>
      <c r="E53" s="7">
        <v>7.9</v>
      </c>
      <c r="F53" s="7">
        <v>3.5300000000000002</v>
      </c>
      <c r="G53" s="7">
        <v>2.1</v>
      </c>
      <c r="H53" s="7">
        <v>1.19</v>
      </c>
      <c r="I53" s="7">
        <v>16.3</v>
      </c>
    </row>
    <row r="54" spans="1:9">
      <c r="A54" s="7" t="s">
        <v>85</v>
      </c>
      <c r="B54" s="7">
        <v>5</v>
      </c>
      <c r="C54" s="7">
        <v>23637</v>
      </c>
      <c r="D54" s="7">
        <v>25812</v>
      </c>
      <c r="E54" s="7">
        <v>36.6</v>
      </c>
      <c r="F54" s="7">
        <v>3.74</v>
      </c>
      <c r="G54" s="7">
        <v>1.7000000000000002</v>
      </c>
      <c r="H54" s="7">
        <v>1.69</v>
      </c>
      <c r="I54" s="7">
        <v>26.6</v>
      </c>
    </row>
    <row r="55" spans="1:9">
      <c r="A55" s="7" t="s">
        <v>86</v>
      </c>
      <c r="B55" s="7">
        <v>2</v>
      </c>
      <c r="C55" s="7">
        <v>3048</v>
      </c>
      <c r="D55" s="7">
        <v>4326</v>
      </c>
      <c r="E55" s="7">
        <v>12.6</v>
      </c>
      <c r="F55" s="7">
        <v>2.4700000000000002</v>
      </c>
      <c r="G55" s="7">
        <v>2.9</v>
      </c>
      <c r="H55" s="7">
        <v>0.60000000000000009</v>
      </c>
      <c r="I55" s="7">
        <v>8.3000000000000007</v>
      </c>
    </row>
    <row r="56" spans="1:9">
      <c r="A56" s="7" t="s">
        <v>87</v>
      </c>
      <c r="B56" s="7">
        <v>7</v>
      </c>
      <c r="C56" s="7">
        <v>65906</v>
      </c>
      <c r="D56" s="7">
        <v>43559</v>
      </c>
      <c r="E56" s="7">
        <v>16.8</v>
      </c>
      <c r="F56" s="7">
        <v>4.01</v>
      </c>
      <c r="G56" s="7">
        <v>3.1</v>
      </c>
      <c r="H56" s="7">
        <v>2.12</v>
      </c>
      <c r="I56" s="7">
        <v>17.2</v>
      </c>
    </row>
    <row r="57" spans="1:9">
      <c r="A57" s="7" t="s">
        <v>88</v>
      </c>
      <c r="B57" s="7">
        <v>2</v>
      </c>
      <c r="C57" s="7">
        <v>7514</v>
      </c>
      <c r="D57" s="7">
        <v>10774</v>
      </c>
      <c r="E57" s="7">
        <v>7.2</v>
      </c>
      <c r="F57" s="7">
        <v>0.48000000000000004</v>
      </c>
      <c r="G57" s="7">
        <v>1.1000000000000001</v>
      </c>
      <c r="H57" s="7">
        <v>0.5</v>
      </c>
      <c r="I57" s="7">
        <v>90.7</v>
      </c>
    </row>
    <row r="58" spans="1:9">
      <c r="A58" s="7" t="s">
        <v>89</v>
      </c>
      <c r="B58" s="7">
        <v>2</v>
      </c>
      <c r="C58" s="7">
        <v>2388</v>
      </c>
      <c r="D58" s="7">
        <v>2805</v>
      </c>
      <c r="E58" s="7">
        <v>12.3</v>
      </c>
      <c r="F58" s="7">
        <v>1.48</v>
      </c>
      <c r="G58" s="7">
        <v>1</v>
      </c>
      <c r="H58" s="7">
        <v>0.36000000000000004</v>
      </c>
      <c r="I58" s="7">
        <v>25.2</v>
      </c>
    </row>
    <row r="59" spans="1:9">
      <c r="A59" s="7" t="s">
        <v>90</v>
      </c>
      <c r="B59" s="7">
        <v>7</v>
      </c>
      <c r="C59" s="7">
        <v>2138</v>
      </c>
      <c r="D59" s="7">
        <v>2238</v>
      </c>
      <c r="E59" s="7">
        <v>12.3</v>
      </c>
      <c r="F59" s="7">
        <v>2.94</v>
      </c>
      <c r="G59" s="7">
        <v>2.6</v>
      </c>
      <c r="H59" s="7">
        <v>1.35</v>
      </c>
      <c r="I59" s="7">
        <v>18</v>
      </c>
    </row>
    <row r="60" spans="1:9">
      <c r="A60" s="7" t="s">
        <v>91</v>
      </c>
      <c r="B60" s="7">
        <v>5</v>
      </c>
      <c r="C60" s="7">
        <v>555</v>
      </c>
      <c r="D60" s="7">
        <v>848</v>
      </c>
      <c r="E60" s="7">
        <v>13.5</v>
      </c>
      <c r="F60" s="7">
        <v>0.82000000000000006</v>
      </c>
      <c r="G60" s="7">
        <v>0.9</v>
      </c>
      <c r="H60" s="7">
        <v>0.16</v>
      </c>
      <c r="I60" s="7">
        <v>22.4</v>
      </c>
    </row>
    <row r="61" spans="1:9">
      <c r="A61" s="7" t="s">
        <v>92</v>
      </c>
      <c r="B61" s="7">
        <v>2</v>
      </c>
      <c r="C61" s="7">
        <v>1434</v>
      </c>
      <c r="D61" s="7">
        <v>1441</v>
      </c>
      <c r="E61" s="7">
        <v>25</v>
      </c>
      <c r="F61" s="7">
        <v>2.1</v>
      </c>
      <c r="G61" s="7">
        <v>2.6</v>
      </c>
      <c r="H61" s="7">
        <v>1</v>
      </c>
      <c r="I61" s="7">
        <v>18.3</v>
      </c>
    </row>
    <row r="62" spans="1:9">
      <c r="A62" s="7" t="s">
        <v>93</v>
      </c>
      <c r="B62" s="7">
        <v>3</v>
      </c>
      <c r="C62" s="7">
        <v>799</v>
      </c>
      <c r="D62" s="7">
        <v>2339</v>
      </c>
      <c r="E62" s="7">
        <v>10.1</v>
      </c>
      <c r="F62" s="7">
        <v>1.6500000000000001</v>
      </c>
      <c r="G62" s="7">
        <v>6.8</v>
      </c>
      <c r="H62" s="7">
        <v>1.6</v>
      </c>
      <c r="I62" s="7">
        <v>14.2</v>
      </c>
    </row>
    <row r="63" spans="1:9">
      <c r="A63" s="7" t="s">
        <v>94</v>
      </c>
      <c r="B63" s="7">
        <v>3</v>
      </c>
      <c r="C63" s="7">
        <v>2587</v>
      </c>
      <c r="D63" s="7">
        <v>4937</v>
      </c>
      <c r="E63" s="7">
        <v>14.1</v>
      </c>
      <c r="F63" s="7">
        <v>1.53</v>
      </c>
      <c r="G63" s="7">
        <v>4.0999999999999996</v>
      </c>
      <c r="H63" s="7">
        <v>0.9</v>
      </c>
      <c r="I63" s="7">
        <v>14.4</v>
      </c>
    </row>
    <row r="64" spans="1:9">
      <c r="A64" s="7" t="s">
        <v>95</v>
      </c>
      <c r="B64" s="7">
        <v>2</v>
      </c>
      <c r="C64" s="7">
        <v>2410</v>
      </c>
      <c r="D64" s="7">
        <v>1946</v>
      </c>
      <c r="E64" s="7">
        <v>17.399999999999999</v>
      </c>
      <c r="F64" s="7">
        <v>3</v>
      </c>
      <c r="G64" s="7">
        <v>2.8</v>
      </c>
      <c r="H64" s="7">
        <v>1.2</v>
      </c>
      <c r="I64" s="7">
        <v>14.5</v>
      </c>
    </row>
    <row r="65" spans="1:9">
      <c r="A65" s="7" t="s">
        <v>96</v>
      </c>
      <c r="B65" s="7">
        <v>6</v>
      </c>
      <c r="C65" s="7">
        <v>1591</v>
      </c>
      <c r="D65" s="7">
        <v>3884</v>
      </c>
      <c r="E65" s="7">
        <v>16</v>
      </c>
      <c r="F65" s="7">
        <v>4.1500000000000004</v>
      </c>
      <c r="G65" s="7">
        <v>1.5</v>
      </c>
      <c r="H65" s="7">
        <v>0.60000000000000009</v>
      </c>
      <c r="I65" s="7">
        <v>9.8000000000000007</v>
      </c>
    </row>
    <row r="66" spans="1:9">
      <c r="A66" s="7" t="s">
        <v>97</v>
      </c>
      <c r="B66" s="7">
        <v>5</v>
      </c>
      <c r="C66" s="7">
        <v>3117</v>
      </c>
      <c r="D66" s="7">
        <v>713</v>
      </c>
      <c r="E66" s="7">
        <v>9.4</v>
      </c>
      <c r="F66" s="7">
        <v>0.60000000000000009</v>
      </c>
      <c r="G66" s="7">
        <v>1.4</v>
      </c>
      <c r="H66" s="7">
        <v>0.18</v>
      </c>
      <c r="I66" s="7">
        <v>21.7</v>
      </c>
    </row>
    <row r="67" spans="1:9">
      <c r="A67" s="7" t="s">
        <v>98</v>
      </c>
      <c r="B67" s="7">
        <v>3</v>
      </c>
      <c r="C67" s="7">
        <v>6278</v>
      </c>
      <c r="D67" s="7">
        <v>13880</v>
      </c>
      <c r="E67" s="7">
        <v>5.2</v>
      </c>
      <c r="F67" s="7">
        <v>0.68</v>
      </c>
      <c r="G67" s="7">
        <v>4.5999999999999996</v>
      </c>
      <c r="H67" s="7">
        <v>1.08</v>
      </c>
      <c r="I67" s="7">
        <v>34.200000000000003</v>
      </c>
    </row>
    <row r="68" spans="1:9">
      <c r="A68" s="7" t="s">
        <v>99</v>
      </c>
      <c r="B68" s="7">
        <v>1</v>
      </c>
      <c r="C68" s="7">
        <v>30546</v>
      </c>
      <c r="D68" s="7">
        <v>23493</v>
      </c>
      <c r="E68" s="7">
        <v>7.7</v>
      </c>
      <c r="F68" s="7">
        <v>2.1</v>
      </c>
      <c r="G68" s="7">
        <v>3.8</v>
      </c>
      <c r="H68" s="7">
        <v>2.13</v>
      </c>
      <c r="I68" s="7">
        <v>26.9</v>
      </c>
    </row>
    <row r="69" spans="1:9">
      <c r="A69" s="7" t="s">
        <v>100</v>
      </c>
      <c r="B69" s="7">
        <v>7</v>
      </c>
      <c r="C69" s="7">
        <v>2654</v>
      </c>
      <c r="D69" s="7">
        <v>4406</v>
      </c>
      <c r="E69" s="7">
        <v>15.8</v>
      </c>
      <c r="F69" s="7">
        <v>3.76</v>
      </c>
      <c r="G69" s="7">
        <v>1.6</v>
      </c>
      <c r="H69" s="7">
        <v>1</v>
      </c>
      <c r="I69" s="7">
        <v>17.100000000000001</v>
      </c>
    </row>
    <row r="70" spans="1:9">
      <c r="A70" s="7" t="s">
        <v>101</v>
      </c>
      <c r="B70" s="7">
        <v>5</v>
      </c>
      <c r="C70" s="7">
        <v>12504</v>
      </c>
      <c r="D70" s="7">
        <v>15336</v>
      </c>
      <c r="E70" s="7">
        <v>27.9</v>
      </c>
      <c r="F70" s="7">
        <v>1.7000000000000002</v>
      </c>
      <c r="G70" s="7">
        <v>1.1000000000000001</v>
      </c>
      <c r="H70" s="7">
        <v>0.68</v>
      </c>
      <c r="I70" s="7">
        <v>35.4</v>
      </c>
    </row>
    <row r="71" spans="1:9">
      <c r="A71" s="7" t="s">
        <v>102</v>
      </c>
      <c r="B71" s="7">
        <v>5</v>
      </c>
      <c r="C71" s="7">
        <v>6710</v>
      </c>
      <c r="D71" s="7">
        <v>10380</v>
      </c>
      <c r="E71" s="7">
        <v>5.8</v>
      </c>
      <c r="F71" s="7">
        <v>0.6100000000000001</v>
      </c>
      <c r="G71" s="7">
        <v>3.1</v>
      </c>
      <c r="H71" s="7">
        <v>1.08</v>
      </c>
      <c r="I71" s="7">
        <v>56.2</v>
      </c>
    </row>
    <row r="72" spans="1:9">
      <c r="A72" s="7" t="s">
        <v>103</v>
      </c>
      <c r="B72" s="7">
        <v>7</v>
      </c>
      <c r="C72" s="7">
        <v>15424</v>
      </c>
      <c r="D72" s="7">
        <v>13860</v>
      </c>
      <c r="E72" s="7">
        <v>19.899999999999999</v>
      </c>
      <c r="F72" s="7">
        <v>3.6100000000000003</v>
      </c>
      <c r="G72" s="7">
        <v>3</v>
      </c>
      <c r="H72" s="7">
        <v>1.34</v>
      </c>
      <c r="I72" s="7">
        <v>12.4</v>
      </c>
    </row>
    <row r="73" spans="1:9">
      <c r="A73" s="7" t="s">
        <v>104</v>
      </c>
      <c r="B73" s="7">
        <v>6</v>
      </c>
      <c r="C73" s="7">
        <v>129</v>
      </c>
      <c r="D73" s="7">
        <v>194</v>
      </c>
      <c r="E73" s="7">
        <v>25.1</v>
      </c>
      <c r="F73" s="7">
        <v>1.48</v>
      </c>
      <c r="G73" s="7">
        <v>1.5</v>
      </c>
      <c r="H73" s="7">
        <v>0.35000000000000003</v>
      </c>
      <c r="I73" s="7">
        <v>16.3</v>
      </c>
    </row>
    <row r="74" spans="1:9">
      <c r="A74" s="7" t="s">
        <v>105</v>
      </c>
      <c r="B74" s="7">
        <v>2</v>
      </c>
      <c r="C74" s="7">
        <v>7379</v>
      </c>
      <c r="D74" s="7">
        <v>6868</v>
      </c>
      <c r="E74" s="7">
        <v>28.5</v>
      </c>
      <c r="F74" s="7">
        <v>3.94</v>
      </c>
      <c r="G74" s="7">
        <v>2.2999999999999998</v>
      </c>
      <c r="H74" s="7">
        <v>1.33</v>
      </c>
      <c r="I74" s="7">
        <v>14.7</v>
      </c>
    </row>
    <row r="75" spans="1:9">
      <c r="A75" s="7" t="s">
        <v>106</v>
      </c>
      <c r="B75" s="7">
        <v>3</v>
      </c>
      <c r="C75" s="7">
        <v>3049</v>
      </c>
      <c r="D75" s="7">
        <v>9485</v>
      </c>
      <c r="E75" s="7">
        <v>11.4</v>
      </c>
      <c r="F75" s="7">
        <v>1.8</v>
      </c>
      <c r="G75" s="7">
        <v>7.7</v>
      </c>
      <c r="H75" s="7">
        <v>1.6700000000000002</v>
      </c>
      <c r="I75" s="7">
        <v>12</v>
      </c>
    </row>
    <row r="76" spans="1:9">
      <c r="A76" s="7" t="s">
        <v>107</v>
      </c>
      <c r="B76" s="7">
        <v>6</v>
      </c>
      <c r="C76" s="7">
        <v>4190</v>
      </c>
      <c r="D76" s="7">
        <v>7560</v>
      </c>
      <c r="E76" s="7">
        <v>18.7</v>
      </c>
      <c r="F76" s="7">
        <v>5.3100000000000005</v>
      </c>
      <c r="G76" s="7">
        <v>0.30000000000000004</v>
      </c>
      <c r="H76" s="7">
        <v>0.24000000000000002</v>
      </c>
      <c r="I76" s="7">
        <v>17</v>
      </c>
    </row>
    <row r="77" spans="1:9">
      <c r="A77" s="7" t="s">
        <v>108</v>
      </c>
      <c r="B77" s="7">
        <v>2</v>
      </c>
      <c r="C77" s="7">
        <v>3999</v>
      </c>
      <c r="D77" s="7">
        <v>3900</v>
      </c>
      <c r="E77" s="7">
        <v>19.8</v>
      </c>
      <c r="F77" s="7">
        <v>2.13</v>
      </c>
      <c r="G77" s="7">
        <v>2.2000000000000002</v>
      </c>
      <c r="H77" s="7">
        <v>0.63000000000000012</v>
      </c>
      <c r="I77" s="7">
        <v>13.4</v>
      </c>
    </row>
    <row r="78" spans="1:9">
      <c r="A78" s="7" t="s">
        <v>109</v>
      </c>
      <c r="B78" s="7">
        <v>4</v>
      </c>
      <c r="C78" s="7">
        <v>2300</v>
      </c>
      <c r="D78" s="7">
        <v>885</v>
      </c>
      <c r="E78" s="7">
        <v>12.5</v>
      </c>
      <c r="F78" s="7">
        <v>1.02</v>
      </c>
      <c r="G78" s="7">
        <v>1.8</v>
      </c>
      <c r="H78" s="7">
        <v>0.32000000000000006</v>
      </c>
      <c r="I78" s="7">
        <v>17</v>
      </c>
    </row>
    <row r="79" spans="1:9">
      <c r="A79" s="7" t="s">
        <v>110</v>
      </c>
      <c r="B79" s="7">
        <v>5</v>
      </c>
      <c r="C79" s="7">
        <v>6778</v>
      </c>
      <c r="D79" s="7">
        <v>6507</v>
      </c>
      <c r="E79" s="7">
        <v>51.2</v>
      </c>
      <c r="F79" s="7">
        <v>1.9500000000000002</v>
      </c>
      <c r="G79" s="7">
        <v>1.5</v>
      </c>
      <c r="H79" s="7">
        <v>0.7400000000000001</v>
      </c>
      <c r="I79" s="7">
        <v>24.6</v>
      </c>
    </row>
    <row r="80" spans="1:9">
      <c r="A80" s="7" t="s">
        <v>111</v>
      </c>
      <c r="B80" s="7">
        <v>1</v>
      </c>
      <c r="C80" s="7">
        <v>41296</v>
      </c>
      <c r="D80" s="7">
        <v>38700</v>
      </c>
      <c r="E80" s="7">
        <v>20.3</v>
      </c>
      <c r="F80" s="7">
        <v>2.99</v>
      </c>
      <c r="G80" s="7">
        <v>1.8</v>
      </c>
      <c r="H80" s="7">
        <v>0.92</v>
      </c>
      <c r="I80" s="7">
        <v>17.399999999999999</v>
      </c>
    </row>
    <row r="81" spans="1:9">
      <c r="A81" s="7" t="s">
        <v>112</v>
      </c>
      <c r="B81" s="7">
        <v>5</v>
      </c>
      <c r="C81" s="7">
        <v>980</v>
      </c>
      <c r="D81" s="7">
        <v>985</v>
      </c>
      <c r="E81" s="7">
        <v>20.5</v>
      </c>
      <c r="F81" s="7">
        <v>1.28</v>
      </c>
      <c r="G81" s="7">
        <v>0.30000000000000004</v>
      </c>
      <c r="H81" s="7">
        <v>0.11</v>
      </c>
      <c r="I81" s="7">
        <v>27.2</v>
      </c>
    </row>
    <row r="82" spans="1:9">
      <c r="A82" s="7" t="s">
        <v>113</v>
      </c>
      <c r="B82" s="7">
        <v>7</v>
      </c>
      <c r="C82" s="7">
        <v>10531</v>
      </c>
      <c r="D82" s="7">
        <v>4667</v>
      </c>
      <c r="E82" s="7">
        <v>18</v>
      </c>
      <c r="F82" s="7">
        <v>2.7</v>
      </c>
      <c r="G82" s="7">
        <v>2.8</v>
      </c>
      <c r="H82" s="7">
        <v>1</v>
      </c>
      <c r="I82" s="7">
        <v>13</v>
      </c>
    </row>
    <row r="83" spans="1:9">
      <c r="A83" s="7" t="s">
        <v>114</v>
      </c>
      <c r="B83" s="7">
        <v>6</v>
      </c>
      <c r="C83" s="7">
        <v>2114</v>
      </c>
      <c r="D83" s="7">
        <v>35637</v>
      </c>
      <c r="E83" s="7">
        <v>14.7</v>
      </c>
      <c r="F83" s="7">
        <v>1.8</v>
      </c>
      <c r="G83" s="7">
        <v>0.9</v>
      </c>
      <c r="H83" s="7">
        <v>0.30000000000000004</v>
      </c>
      <c r="I83" s="7">
        <v>19.5</v>
      </c>
    </row>
    <row r="84" spans="1:9">
      <c r="A84" s="7" t="s">
        <v>115</v>
      </c>
      <c r="B84" s="7">
        <v>7</v>
      </c>
      <c r="C84" s="7">
        <v>46667</v>
      </c>
      <c r="D84" s="7">
        <v>29600</v>
      </c>
      <c r="E84" s="7">
        <v>20.9</v>
      </c>
      <c r="F84" s="7">
        <v>4.87</v>
      </c>
      <c r="G84" s="7">
        <v>3.1</v>
      </c>
      <c r="H84" s="7">
        <v>1.75</v>
      </c>
      <c r="I84" s="7">
        <v>11.5</v>
      </c>
    </row>
    <row r="85" spans="1:9">
      <c r="A85" s="7" t="s">
        <v>116</v>
      </c>
      <c r="B85" s="7">
        <v>1</v>
      </c>
      <c r="C85" s="7">
        <v>7389</v>
      </c>
      <c r="D85" s="7">
        <v>2610</v>
      </c>
      <c r="E85" s="7">
        <v>26.3</v>
      </c>
      <c r="F85" s="7">
        <v>1.75</v>
      </c>
      <c r="G85" s="7">
        <v>0.60000000000000009</v>
      </c>
      <c r="H85" s="7">
        <v>0.09</v>
      </c>
      <c r="I85" s="7">
        <v>8.1999999999999993</v>
      </c>
    </row>
    <row r="86" spans="1:9">
      <c r="A86" s="7" t="s">
        <v>117</v>
      </c>
      <c r="B86" s="7">
        <v>6</v>
      </c>
      <c r="C86" s="7">
        <v>2283</v>
      </c>
      <c r="D86" s="7">
        <v>10967</v>
      </c>
      <c r="E86" s="7">
        <v>17.5</v>
      </c>
      <c r="F86" s="7">
        <v>2.39</v>
      </c>
      <c r="G86" s="7">
        <v>1.7000000000000002</v>
      </c>
      <c r="H86" s="7">
        <v>0.59</v>
      </c>
      <c r="I86" s="7">
        <v>14.2</v>
      </c>
    </row>
    <row r="87" spans="1:9">
      <c r="A87" s="7" t="s">
        <v>118</v>
      </c>
      <c r="B87" s="7">
        <v>7</v>
      </c>
      <c r="C87" s="7">
        <v>13282</v>
      </c>
      <c r="D87" s="7">
        <v>5975</v>
      </c>
      <c r="E87" s="7">
        <v>10.9</v>
      </c>
      <c r="F87" s="7">
        <v>1.37</v>
      </c>
      <c r="G87" s="7">
        <v>0.8</v>
      </c>
      <c r="H87" s="7">
        <v>0.24000000000000002</v>
      </c>
      <c r="I87" s="7">
        <v>23</v>
      </c>
    </row>
    <row r="88" spans="1:9">
      <c r="A88" s="7" t="s">
        <v>119</v>
      </c>
      <c r="B88" s="7">
        <v>6</v>
      </c>
      <c r="C88" s="7">
        <v>37609</v>
      </c>
      <c r="D88" s="7">
        <v>386555</v>
      </c>
      <c r="E88" s="7">
        <v>14.9</v>
      </c>
      <c r="F88" s="7">
        <v>2.54</v>
      </c>
      <c r="G88" s="7">
        <v>0.9</v>
      </c>
      <c r="H88" s="7">
        <v>0.4</v>
      </c>
      <c r="I88" s="7">
        <v>17</v>
      </c>
    </row>
    <row r="89" spans="1:9">
      <c r="A89" s="7" t="s">
        <v>120</v>
      </c>
      <c r="B89" s="7">
        <v>7</v>
      </c>
      <c r="C89" s="7">
        <v>10882</v>
      </c>
      <c r="D89" s="7">
        <v>5595</v>
      </c>
      <c r="E89" s="7">
        <v>9.5</v>
      </c>
      <c r="F89" s="7">
        <v>1.94</v>
      </c>
      <c r="G89" s="7">
        <v>3.5</v>
      </c>
      <c r="H89" s="7">
        <v>1.1000000000000001</v>
      </c>
      <c r="I89" s="7">
        <v>16.100000000000001</v>
      </c>
    </row>
    <row r="90" spans="1:9">
      <c r="A90" s="7" t="s">
        <v>121</v>
      </c>
      <c r="B90" s="7">
        <v>2</v>
      </c>
      <c r="C90" s="7">
        <v>6502</v>
      </c>
      <c r="D90" s="7">
        <v>6964</v>
      </c>
      <c r="E90" s="7">
        <v>28.8</v>
      </c>
      <c r="F90" s="7">
        <v>4.53</v>
      </c>
      <c r="G90" s="7">
        <v>1.6</v>
      </c>
      <c r="H90" s="7">
        <v>0.79</v>
      </c>
      <c r="I90" s="7">
        <v>10.7</v>
      </c>
    </row>
    <row r="91" spans="1:9">
      <c r="A91" s="7" t="s">
        <v>122</v>
      </c>
      <c r="B91" s="7">
        <v>5</v>
      </c>
      <c r="C91" s="7">
        <v>1172</v>
      </c>
      <c r="D91" s="7">
        <v>1726</v>
      </c>
      <c r="E91" s="7">
        <v>7.5</v>
      </c>
      <c r="F91" s="7">
        <v>1.21</v>
      </c>
      <c r="G91" s="7">
        <v>0.5</v>
      </c>
      <c r="H91" s="7">
        <v>0.16</v>
      </c>
      <c r="I91" s="7">
        <v>29</v>
      </c>
    </row>
    <row r="92" spans="1:9">
      <c r="A92" s="7" t="s">
        <v>123</v>
      </c>
      <c r="B92" s="7">
        <v>7</v>
      </c>
      <c r="C92" s="7">
        <v>6064</v>
      </c>
      <c r="D92" s="7">
        <v>7530</v>
      </c>
      <c r="E92" s="7">
        <v>28.9</v>
      </c>
      <c r="F92" s="7">
        <v>2.6500000000000004</v>
      </c>
      <c r="G92" s="7">
        <v>2</v>
      </c>
      <c r="H92" s="7">
        <v>0.8</v>
      </c>
      <c r="I92" s="7">
        <v>15.5</v>
      </c>
    </row>
    <row r="93" spans="1:9">
      <c r="A93" s="7" t="s">
        <v>124</v>
      </c>
      <c r="B93" s="7">
        <v>6</v>
      </c>
      <c r="C93" s="7">
        <v>4077</v>
      </c>
      <c r="D93" s="7">
        <v>13200</v>
      </c>
      <c r="E93" s="7">
        <v>15.2</v>
      </c>
      <c r="F93" s="7">
        <v>2.59</v>
      </c>
      <c r="G93" s="7">
        <v>1.3</v>
      </c>
      <c r="H93" s="7">
        <v>0.56000000000000005</v>
      </c>
      <c r="I93" s="7">
        <v>17</v>
      </c>
    </row>
    <row r="94" spans="1:9">
      <c r="A94" s="7" t="s">
        <v>125</v>
      </c>
      <c r="B94" s="7">
        <v>7</v>
      </c>
      <c r="C94" s="7">
        <v>15754</v>
      </c>
      <c r="D94" s="7">
        <v>10565</v>
      </c>
      <c r="E94" s="7">
        <v>12.6</v>
      </c>
      <c r="F94" s="7">
        <v>1.58</v>
      </c>
      <c r="G94" s="7">
        <v>2.4</v>
      </c>
      <c r="H94" s="7">
        <v>0.76</v>
      </c>
      <c r="I94" s="7">
        <v>19.8</v>
      </c>
    </row>
    <row r="95" spans="1:9">
      <c r="A95" s="7" t="s">
        <v>126</v>
      </c>
      <c r="B95" s="7">
        <v>7</v>
      </c>
      <c r="C95" s="7">
        <v>5756</v>
      </c>
      <c r="D95" s="7">
        <v>2493</v>
      </c>
      <c r="E95" s="7">
        <v>9.6</v>
      </c>
      <c r="F95" s="7">
        <v>2.0299999999999998</v>
      </c>
      <c r="G95" s="7">
        <v>1.2</v>
      </c>
      <c r="H95" s="7">
        <v>0.42000000000000004</v>
      </c>
      <c r="I95" s="7">
        <v>17.2</v>
      </c>
    </row>
    <row r="96" spans="1:9">
      <c r="A96" s="7" t="s">
        <v>127</v>
      </c>
      <c r="B96" s="7">
        <v>5</v>
      </c>
      <c r="C96" s="7">
        <v>8180</v>
      </c>
      <c r="D96" s="7">
        <v>8031</v>
      </c>
      <c r="E96" s="7">
        <v>30.7</v>
      </c>
      <c r="F96" s="7">
        <v>1.04</v>
      </c>
      <c r="G96" s="7">
        <v>1.4</v>
      </c>
      <c r="H96" s="7">
        <v>0.51</v>
      </c>
      <c r="I96" s="7">
        <v>35.700000000000003</v>
      </c>
    </row>
    <row r="97" spans="1:9">
      <c r="A97" s="7" t="s">
        <v>128</v>
      </c>
      <c r="B97" s="7">
        <v>4</v>
      </c>
      <c r="C97" s="7">
        <v>1819</v>
      </c>
      <c r="D97" s="7">
        <v>972</v>
      </c>
      <c r="E97" s="7">
        <v>9.1999999999999993</v>
      </c>
      <c r="F97" s="7">
        <v>1.87</v>
      </c>
      <c r="G97" s="7">
        <v>3</v>
      </c>
      <c r="H97" s="7">
        <v>0.94000000000000006</v>
      </c>
      <c r="I97" s="7">
        <v>16.899999999999999</v>
      </c>
    </row>
    <row r="98" spans="1:9">
      <c r="A98" s="7" t="s">
        <v>129</v>
      </c>
      <c r="B98" s="7">
        <v>2</v>
      </c>
      <c r="C98" s="7">
        <v>1083</v>
      </c>
      <c r="D98" s="7">
        <v>1319</v>
      </c>
      <c r="E98" s="7">
        <v>4.8</v>
      </c>
      <c r="F98" s="7">
        <v>0.97</v>
      </c>
      <c r="G98" s="7">
        <v>1.8</v>
      </c>
      <c r="H98" s="7">
        <v>0.35000000000000003</v>
      </c>
      <c r="I98" s="7">
        <v>20.5</v>
      </c>
    </row>
    <row r="99" spans="1:9">
      <c r="A99" s="7" t="s">
        <v>130</v>
      </c>
      <c r="B99" s="7">
        <v>4</v>
      </c>
      <c r="C99" s="7">
        <v>13219</v>
      </c>
      <c r="D99" s="7">
        <v>2921</v>
      </c>
      <c r="E99" s="7">
        <v>15.3</v>
      </c>
      <c r="F99" s="7">
        <v>1.36</v>
      </c>
      <c r="G99" s="7">
        <v>2.7</v>
      </c>
      <c r="H99" s="7">
        <v>0.98</v>
      </c>
      <c r="I99" s="7">
        <v>27.2</v>
      </c>
    </row>
    <row r="100" spans="1:9">
      <c r="A100" s="7" t="s">
        <v>131</v>
      </c>
      <c r="B100" s="7">
        <v>2</v>
      </c>
      <c r="C100" s="7">
        <v>2187</v>
      </c>
      <c r="D100" s="7">
        <v>2298</v>
      </c>
      <c r="E100" s="7">
        <v>14</v>
      </c>
      <c r="F100" s="7">
        <v>1.55</v>
      </c>
      <c r="G100" s="7">
        <v>2.9</v>
      </c>
      <c r="H100" s="7">
        <v>1.1200000000000001</v>
      </c>
      <c r="I100" s="7">
        <v>24.9</v>
      </c>
    </row>
    <row r="101" spans="1:9">
      <c r="A101" s="7" t="s">
        <v>132</v>
      </c>
      <c r="B101" s="7">
        <v>6</v>
      </c>
      <c r="C101" s="7">
        <v>601</v>
      </c>
      <c r="D101" s="7">
        <v>1252</v>
      </c>
      <c r="E101" s="7">
        <v>7.8</v>
      </c>
      <c r="F101" s="7">
        <v>1.57</v>
      </c>
      <c r="G101" s="7">
        <v>3.7</v>
      </c>
      <c r="H101" s="7">
        <v>1</v>
      </c>
      <c r="I101" s="7">
        <v>17</v>
      </c>
    </row>
    <row r="103" spans="1:9" ht="15.75" thickBot="1"/>
    <row r="104" spans="1:9">
      <c r="A104" s="19" t="s">
        <v>169</v>
      </c>
      <c r="B104" s="20"/>
      <c r="C104" s="20"/>
      <c r="D104" s="20"/>
      <c r="E104" s="20"/>
      <c r="F104" s="21"/>
    </row>
    <row r="105" spans="1:9" ht="15.75" thickBot="1">
      <c r="A105" s="22"/>
      <c r="B105" s="23"/>
      <c r="C105" s="23"/>
      <c r="D105" s="23"/>
      <c r="E105" s="23"/>
      <c r="F105" s="24"/>
    </row>
    <row r="106" spans="1:9">
      <c r="A106" s="25" t="s">
        <v>170</v>
      </c>
      <c r="B106" s="18"/>
      <c r="C106" s="23"/>
      <c r="D106" s="23"/>
      <c r="E106" s="23"/>
      <c r="F106" s="24"/>
    </row>
    <row r="107" spans="1:9">
      <c r="A107" s="26" t="s">
        <v>171</v>
      </c>
      <c r="B107" s="15">
        <v>0.43277840171667975</v>
      </c>
      <c r="C107" s="23"/>
      <c r="D107" s="23"/>
      <c r="E107" s="23"/>
      <c r="F107" s="24"/>
    </row>
    <row r="108" spans="1:9">
      <c r="A108" s="26" t="s">
        <v>172</v>
      </c>
      <c r="B108" s="15">
        <v>0.18729714499244385</v>
      </c>
      <c r="C108" s="23"/>
      <c r="D108" s="23"/>
      <c r="E108" s="23"/>
      <c r="F108" s="24"/>
    </row>
    <row r="109" spans="1:9">
      <c r="A109" s="26" t="s">
        <v>173</v>
      </c>
      <c r="B109" s="15">
        <v>0.13486470273389184</v>
      </c>
      <c r="C109" s="23"/>
      <c r="D109" s="23"/>
      <c r="E109" s="23"/>
      <c r="F109" s="24"/>
    </row>
    <row r="110" spans="1:9">
      <c r="A110" s="26" t="s">
        <v>174</v>
      </c>
      <c r="B110" s="15">
        <v>69.042148641463172</v>
      </c>
      <c r="C110" s="23"/>
      <c r="D110" s="23"/>
      <c r="E110" s="23"/>
      <c r="F110" s="24"/>
    </row>
    <row r="111" spans="1:9" ht="15.75" thickBot="1">
      <c r="A111" s="27" t="s">
        <v>175</v>
      </c>
      <c r="B111" s="16">
        <v>100</v>
      </c>
      <c r="C111" s="23"/>
      <c r="D111" s="23"/>
      <c r="E111" s="23"/>
      <c r="F111" s="24"/>
    </row>
    <row r="112" spans="1:9">
      <c r="A112" s="22"/>
      <c r="B112" s="23"/>
      <c r="C112" s="23"/>
      <c r="D112" s="23"/>
      <c r="E112" s="23"/>
      <c r="F112" s="24"/>
    </row>
    <row r="113" spans="1:9" ht="15.75" thickBot="1">
      <c r="A113" s="22" t="s">
        <v>176</v>
      </c>
      <c r="B113" s="23"/>
      <c r="C113" s="23"/>
      <c r="D113" s="23"/>
      <c r="E113" s="23"/>
      <c r="F113" s="24"/>
    </row>
    <row r="114" spans="1:9">
      <c r="A114" s="28"/>
      <c r="B114" s="17" t="s">
        <v>181</v>
      </c>
      <c r="C114" s="17" t="s">
        <v>182</v>
      </c>
      <c r="D114" s="17" t="s">
        <v>183</v>
      </c>
      <c r="E114" s="17" t="s">
        <v>184</v>
      </c>
      <c r="F114" s="29" t="s">
        <v>185</v>
      </c>
    </row>
    <row r="115" spans="1:9">
      <c r="A115" s="26" t="s">
        <v>177</v>
      </c>
      <c r="B115" s="15">
        <v>6</v>
      </c>
      <c r="C115" s="15">
        <v>102167.0650202196</v>
      </c>
      <c r="D115" s="15">
        <v>17027.844170036598</v>
      </c>
      <c r="E115" s="15">
        <v>3.5721613742280844</v>
      </c>
      <c r="F115" s="30">
        <v>3.1414567720844796E-3</v>
      </c>
    </row>
    <row r="116" spans="1:9">
      <c r="A116" s="26" t="s">
        <v>178</v>
      </c>
      <c r="B116" s="15">
        <v>93</v>
      </c>
      <c r="C116" s="15">
        <v>443314.10087978031</v>
      </c>
      <c r="D116" s="15">
        <v>4766.8182890298958</v>
      </c>
      <c r="E116" s="15"/>
      <c r="F116" s="30"/>
    </row>
    <row r="117" spans="1:9" ht="15.75" thickBot="1">
      <c r="A117" s="27" t="s">
        <v>179</v>
      </c>
      <c r="B117" s="16">
        <v>99</v>
      </c>
      <c r="C117" s="16">
        <v>545481.16589999991</v>
      </c>
      <c r="D117" s="16"/>
      <c r="E117" s="16"/>
      <c r="F117" s="31"/>
    </row>
    <row r="118" spans="1:9" ht="15.75" thickBot="1">
      <c r="A118" s="22"/>
      <c r="B118" s="23"/>
      <c r="C118" s="23"/>
      <c r="D118" s="23"/>
      <c r="E118" s="23"/>
      <c r="F118" s="24"/>
    </row>
    <row r="119" spans="1:9">
      <c r="A119" s="28"/>
      <c r="B119" s="17" t="s">
        <v>186</v>
      </c>
      <c r="C119" s="17" t="s">
        <v>174</v>
      </c>
      <c r="D119" s="17" t="s">
        <v>187</v>
      </c>
      <c r="E119" s="17" t="s">
        <v>188</v>
      </c>
      <c r="F119" s="29" t="s">
        <v>189</v>
      </c>
      <c r="G119" s="17" t="s">
        <v>190</v>
      </c>
      <c r="H119" s="17" t="s">
        <v>191</v>
      </c>
      <c r="I119" s="17" t="s">
        <v>192</v>
      </c>
    </row>
    <row r="120" spans="1:9">
      <c r="A120" s="26" t="s">
        <v>180</v>
      </c>
      <c r="B120" s="15">
        <v>92.526508324711813</v>
      </c>
      <c r="C120" s="15">
        <v>18.863794720545226</v>
      </c>
      <c r="D120" s="35">
        <v>4.9049785419864609</v>
      </c>
      <c r="E120" s="35">
        <v>3.9589145239560543E-6</v>
      </c>
      <c r="F120" s="30">
        <v>55.066751413045012</v>
      </c>
      <c r="G120" s="15">
        <v>129.98626523637861</v>
      </c>
      <c r="H120" s="15">
        <v>55.066751413045012</v>
      </c>
      <c r="I120" s="15">
        <v>129.98626523637861</v>
      </c>
    </row>
    <row r="121" spans="1:9">
      <c r="A121" s="26" t="s">
        <v>26</v>
      </c>
      <c r="B121" s="15">
        <v>-2.5637230890907637E-4</v>
      </c>
      <c r="C121" s="15">
        <v>4.6750647954615449E-4</v>
      </c>
      <c r="D121" s="35">
        <v>-0.54838236500584392</v>
      </c>
      <c r="E121" s="35">
        <v>0.58474340098848954</v>
      </c>
      <c r="F121" s="30">
        <v>-1.1847475026528038E-3</v>
      </c>
      <c r="G121" s="15">
        <v>6.7200288483465096E-4</v>
      </c>
      <c r="H121" s="15">
        <v>-1.1847475026528038E-3</v>
      </c>
      <c r="I121" s="15">
        <v>6.7200288483465096E-4</v>
      </c>
    </row>
    <row r="122" spans="1:9">
      <c r="A122" s="26" t="s">
        <v>27</v>
      </c>
      <c r="B122" s="34">
        <v>9.935759329160415E-5</v>
      </c>
      <c r="C122" s="15">
        <v>1.7143837049523521E-4</v>
      </c>
      <c r="D122" s="35">
        <v>0.57955283291942861</v>
      </c>
      <c r="E122" s="35">
        <v>0.56361752345610827</v>
      </c>
      <c r="F122" s="30">
        <v>-2.4108502598103407E-4</v>
      </c>
      <c r="G122" s="15">
        <v>4.3980021256424237E-4</v>
      </c>
      <c r="H122" s="15">
        <v>-2.4108502598103407E-4</v>
      </c>
      <c r="I122" s="15">
        <v>4.3980021256424237E-4</v>
      </c>
    </row>
    <row r="123" spans="1:9">
      <c r="A123" s="26" t="s">
        <v>28</v>
      </c>
      <c r="B123" s="15">
        <v>-0.16180254983684161</v>
      </c>
      <c r="C123" s="15">
        <v>0.30531876290422139</v>
      </c>
      <c r="D123" s="35">
        <v>-0.52994630365248507</v>
      </c>
      <c r="E123" s="35">
        <v>0.59741212495229523</v>
      </c>
      <c r="F123" s="30">
        <v>-0.76810508908714115</v>
      </c>
      <c r="G123" s="15">
        <v>0.44449998941345792</v>
      </c>
      <c r="H123" s="15">
        <v>-0.76810508908714115</v>
      </c>
      <c r="I123" s="15">
        <v>0.44449998941345792</v>
      </c>
    </row>
    <row r="124" spans="1:9">
      <c r="A124" s="26" t="s">
        <v>29</v>
      </c>
      <c r="B124" s="15">
        <v>-29.804402134262418</v>
      </c>
      <c r="C124" s="15">
        <v>6.9795982556567679</v>
      </c>
      <c r="D124" s="35">
        <v>-4.2702174312263299</v>
      </c>
      <c r="E124" s="35">
        <v>4.7057987721795691E-5</v>
      </c>
      <c r="F124" s="30">
        <v>-43.664500691910384</v>
      </c>
      <c r="G124" s="15">
        <v>-15.944303576614454</v>
      </c>
      <c r="H124" s="15">
        <v>-43.664500691910384</v>
      </c>
      <c r="I124" s="15">
        <v>-15.944303576614454</v>
      </c>
    </row>
    <row r="125" spans="1:9">
      <c r="A125" s="26" t="s">
        <v>30</v>
      </c>
      <c r="B125" s="15">
        <v>-18.589237150670431</v>
      </c>
      <c r="C125" s="15">
        <v>6.3102086132503041</v>
      </c>
      <c r="D125" s="35">
        <v>-2.9458989852786126</v>
      </c>
      <c r="E125" s="35">
        <v>4.0689090196868883E-3</v>
      </c>
      <c r="F125" s="30">
        <v>-31.120060572789942</v>
      </c>
      <c r="G125" s="15">
        <v>-6.0584137285509216</v>
      </c>
      <c r="H125" s="15">
        <v>-31.120060572789942</v>
      </c>
      <c r="I125" s="15">
        <v>-6.0584137285509216</v>
      </c>
    </row>
    <row r="126" spans="1:9" ht="15.75" thickBot="1">
      <c r="A126" s="27" t="s">
        <v>31</v>
      </c>
      <c r="B126" s="16">
        <v>58.029489639868878</v>
      </c>
      <c r="C126" s="16">
        <v>18.934436936332123</v>
      </c>
      <c r="D126" s="36">
        <v>3.0647591916778718</v>
      </c>
      <c r="E126" s="36">
        <v>2.8508739800778234E-3</v>
      </c>
      <c r="F126" s="31">
        <v>20.42945129118047</v>
      </c>
      <c r="G126" s="16">
        <v>95.629527988557285</v>
      </c>
      <c r="H126" s="16">
        <v>20.42945129118047</v>
      </c>
      <c r="I126" s="16">
        <v>95.629527988557285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V426"/>
  <sheetViews>
    <sheetView topLeftCell="C221" workbookViewId="0">
      <selection activeCell="K239" sqref="K239"/>
    </sheetView>
  </sheetViews>
  <sheetFormatPr defaultColWidth="8.85546875" defaultRowHeight="15"/>
  <cols>
    <col min="16" max="16" width="18.5703125" customWidth="1"/>
  </cols>
  <sheetData>
    <row r="1" spans="1:19" ht="15.75" thickBot="1">
      <c r="A1" s="7" t="s">
        <v>133</v>
      </c>
      <c r="B1" s="7" t="s">
        <v>134</v>
      </c>
      <c r="C1" s="7" t="s">
        <v>135</v>
      </c>
      <c r="D1" s="7" t="s">
        <v>136</v>
      </c>
      <c r="E1" s="7" t="s">
        <v>137</v>
      </c>
      <c r="F1" s="7" t="s">
        <v>138</v>
      </c>
      <c r="G1" s="7" t="s">
        <v>139</v>
      </c>
      <c r="H1" s="7" t="s">
        <v>140</v>
      </c>
      <c r="I1" s="7" t="s">
        <v>141</v>
      </c>
      <c r="J1" s="7" t="s">
        <v>142</v>
      </c>
      <c r="K1" s="7" t="s">
        <v>143</v>
      </c>
      <c r="L1" s="7" t="s">
        <v>144</v>
      </c>
    </row>
    <row r="2" spans="1:19">
      <c r="A2" s="7">
        <v>1</v>
      </c>
      <c r="B2" s="7">
        <v>1</v>
      </c>
      <c r="C2" s="7">
        <v>2</v>
      </c>
      <c r="D2" s="7">
        <v>1</v>
      </c>
      <c r="E2" s="7">
        <v>210</v>
      </c>
      <c r="F2" s="7">
        <v>7713</v>
      </c>
      <c r="G2" s="7">
        <v>107</v>
      </c>
      <c r="H2" s="7">
        <v>86982</v>
      </c>
      <c r="I2" s="7">
        <v>312</v>
      </c>
      <c r="J2" s="7">
        <v>56831</v>
      </c>
      <c r="K2" s="7">
        <v>22061</v>
      </c>
      <c r="L2" s="7">
        <v>792</v>
      </c>
      <c r="N2" s="19" t="s">
        <v>169</v>
      </c>
      <c r="O2" s="20"/>
      <c r="P2" s="20"/>
      <c r="Q2" s="20"/>
      <c r="R2" s="20"/>
      <c r="S2" s="21"/>
    </row>
    <row r="3" spans="1:19" ht="15.75" thickBot="1">
      <c r="A3" s="7">
        <v>2</v>
      </c>
      <c r="B3" s="7">
        <v>1</v>
      </c>
      <c r="C3" s="7">
        <v>1</v>
      </c>
      <c r="D3" s="7">
        <v>1</v>
      </c>
      <c r="E3" s="7">
        <v>347</v>
      </c>
      <c r="F3" s="7">
        <v>16065</v>
      </c>
      <c r="G3" s="7">
        <v>198</v>
      </c>
      <c r="H3" s="7">
        <v>149222</v>
      </c>
      <c r="I3" s="7">
        <v>1077</v>
      </c>
      <c r="J3" s="7">
        <v>127223</v>
      </c>
      <c r="K3" s="7">
        <v>55799</v>
      </c>
      <c r="L3" s="7">
        <v>1762</v>
      </c>
      <c r="N3" s="22"/>
      <c r="O3" s="23"/>
      <c r="P3" s="23"/>
      <c r="Q3" s="23"/>
      <c r="R3" s="23"/>
      <c r="S3" s="24"/>
    </row>
    <row r="4" spans="1:19">
      <c r="A4" s="7">
        <v>3</v>
      </c>
      <c r="B4" s="7">
        <v>1</v>
      </c>
      <c r="C4" s="7">
        <v>2</v>
      </c>
      <c r="D4" s="7">
        <v>1</v>
      </c>
      <c r="E4" s="7">
        <v>511</v>
      </c>
      <c r="F4" s="7">
        <v>23028</v>
      </c>
      <c r="G4" s="7">
        <v>356</v>
      </c>
      <c r="H4" s="7">
        <v>222565</v>
      </c>
      <c r="I4" s="7">
        <v>1027</v>
      </c>
      <c r="J4" s="7">
        <v>157093</v>
      </c>
      <c r="K4" s="7">
        <v>61326</v>
      </c>
      <c r="L4" s="7">
        <v>2310</v>
      </c>
      <c r="N4" s="25" t="s">
        <v>170</v>
      </c>
      <c r="O4" s="18"/>
      <c r="P4" s="23"/>
      <c r="Q4" s="23"/>
      <c r="R4" s="23"/>
      <c r="S4" s="24"/>
    </row>
    <row r="5" spans="1:19">
      <c r="A5" s="7">
        <v>4</v>
      </c>
      <c r="B5" s="7">
        <v>1</v>
      </c>
      <c r="C5" s="7">
        <v>1</v>
      </c>
      <c r="D5" s="7">
        <v>1</v>
      </c>
      <c r="E5" s="7">
        <v>142</v>
      </c>
      <c r="F5" s="7">
        <v>4338</v>
      </c>
      <c r="G5" s="7">
        <v>100</v>
      </c>
      <c r="H5" s="7">
        <v>36710</v>
      </c>
      <c r="I5" s="7">
        <v>355</v>
      </c>
      <c r="J5" s="7">
        <v>24462</v>
      </c>
      <c r="K5" s="7">
        <v>10503</v>
      </c>
      <c r="L5" s="7">
        <v>328</v>
      </c>
      <c r="N5" s="26" t="s">
        <v>171</v>
      </c>
      <c r="O5" s="15">
        <v>0.69746337377504997</v>
      </c>
      <c r="P5" s="23"/>
      <c r="Q5" s="23"/>
      <c r="R5" s="23"/>
      <c r="S5" s="24"/>
    </row>
    <row r="6" spans="1:19">
      <c r="A6" s="7">
        <v>5</v>
      </c>
      <c r="B6" s="7">
        <v>7</v>
      </c>
      <c r="C6" s="7">
        <v>1</v>
      </c>
      <c r="D6" s="7">
        <v>1</v>
      </c>
      <c r="E6" s="7">
        <v>40</v>
      </c>
      <c r="F6" s="7">
        <v>905</v>
      </c>
      <c r="G6" s="7">
        <v>9</v>
      </c>
      <c r="H6" s="7">
        <v>13350</v>
      </c>
      <c r="I6" s="7">
        <v>168</v>
      </c>
      <c r="J6" s="7">
        <v>13730</v>
      </c>
      <c r="K6" s="7">
        <v>6368</v>
      </c>
      <c r="L6" s="7">
        <v>181</v>
      </c>
      <c r="N6" s="26" t="s">
        <v>172</v>
      </c>
      <c r="O6" s="15">
        <v>0.48645515775767506</v>
      </c>
      <c r="P6" s="23"/>
      <c r="Q6" s="23"/>
      <c r="R6" s="23"/>
      <c r="S6" s="24"/>
    </row>
    <row r="7" spans="1:19">
      <c r="A7" s="7">
        <v>6</v>
      </c>
      <c r="B7" s="7">
        <v>4</v>
      </c>
      <c r="C7" s="7">
        <v>2</v>
      </c>
      <c r="D7" s="7">
        <v>1</v>
      </c>
      <c r="E7" s="7">
        <v>220</v>
      </c>
      <c r="F7" s="7">
        <v>15563</v>
      </c>
      <c r="G7" s="7">
        <v>159</v>
      </c>
      <c r="H7" s="7">
        <v>88721</v>
      </c>
      <c r="I7" s="7">
        <v>3810</v>
      </c>
      <c r="J7" s="7">
        <v>93257</v>
      </c>
      <c r="K7" s="7">
        <v>33920</v>
      </c>
      <c r="L7" s="7">
        <v>1077</v>
      </c>
      <c r="N7" s="26" t="s">
        <v>173</v>
      </c>
      <c r="O7" s="15">
        <v>0.48386149693826935</v>
      </c>
      <c r="P7" s="23"/>
      <c r="Q7" s="23"/>
      <c r="R7" s="23"/>
      <c r="S7" s="24"/>
    </row>
    <row r="8" spans="1:19">
      <c r="A8" s="7">
        <v>7</v>
      </c>
      <c r="B8" s="7">
        <v>4</v>
      </c>
      <c r="C8" s="7">
        <v>4</v>
      </c>
      <c r="D8" s="7">
        <v>1</v>
      </c>
      <c r="E8" s="7">
        <v>137</v>
      </c>
      <c r="F8" s="7">
        <v>5347</v>
      </c>
      <c r="G8" s="7">
        <v>65</v>
      </c>
      <c r="H8" s="7">
        <v>188885</v>
      </c>
      <c r="I8" s="7">
        <v>735</v>
      </c>
      <c r="J8" s="7">
        <v>45458</v>
      </c>
      <c r="K8" s="7">
        <v>26919</v>
      </c>
      <c r="L8" s="7">
        <v>742</v>
      </c>
      <c r="N8" s="26" t="s">
        <v>174</v>
      </c>
      <c r="O8" s="15">
        <v>590.25811938126969</v>
      </c>
      <c r="P8" s="23"/>
      <c r="Q8" s="23"/>
      <c r="R8" s="23"/>
      <c r="S8" s="24"/>
    </row>
    <row r="9" spans="1:19" ht="15.75" thickBot="1">
      <c r="A9" s="7">
        <v>8</v>
      </c>
      <c r="B9" s="7">
        <v>4</v>
      </c>
      <c r="C9" s="7">
        <v>2</v>
      </c>
      <c r="D9" s="7">
        <v>1</v>
      </c>
      <c r="E9" s="7">
        <v>80</v>
      </c>
      <c r="F9" s="7">
        <v>636</v>
      </c>
      <c r="G9" s="7">
        <v>48</v>
      </c>
      <c r="H9" s="7">
        <v>10209</v>
      </c>
      <c r="I9" s="7">
        <v>1</v>
      </c>
      <c r="J9" s="7">
        <v>6151</v>
      </c>
      <c r="K9" s="7">
        <v>2768</v>
      </c>
      <c r="L9" s="7">
        <v>131</v>
      </c>
      <c r="N9" s="27" t="s">
        <v>175</v>
      </c>
      <c r="O9" s="16">
        <v>200</v>
      </c>
      <c r="P9" s="23"/>
      <c r="Q9" s="23"/>
      <c r="R9" s="23"/>
      <c r="S9" s="24"/>
    </row>
    <row r="10" spans="1:19">
      <c r="A10" s="7">
        <v>9</v>
      </c>
      <c r="B10" s="7">
        <v>1</v>
      </c>
      <c r="C10" s="7">
        <v>2</v>
      </c>
      <c r="D10" s="7">
        <v>1</v>
      </c>
      <c r="E10" s="7">
        <v>440</v>
      </c>
      <c r="F10" s="7">
        <v>15954</v>
      </c>
      <c r="G10" s="7">
        <v>253</v>
      </c>
      <c r="H10" s="7">
        <v>77343</v>
      </c>
      <c r="I10" s="7">
        <v>1733</v>
      </c>
      <c r="J10" s="7">
        <v>98992</v>
      </c>
      <c r="K10" s="7">
        <v>40956</v>
      </c>
      <c r="L10" s="7">
        <v>1594</v>
      </c>
      <c r="N10" s="22"/>
      <c r="O10" s="23"/>
      <c r="P10" s="23"/>
      <c r="Q10" s="23"/>
      <c r="R10" s="23"/>
      <c r="S10" s="24"/>
    </row>
    <row r="11" spans="1:19" ht="15.75" thickBot="1">
      <c r="A11" s="7">
        <v>10</v>
      </c>
      <c r="B11" s="7">
        <v>1</v>
      </c>
      <c r="C11" s="7">
        <v>1</v>
      </c>
      <c r="D11" s="7">
        <v>1</v>
      </c>
      <c r="E11" s="7">
        <v>48</v>
      </c>
      <c r="F11" s="7">
        <v>1827</v>
      </c>
      <c r="G11" s="7">
        <v>21</v>
      </c>
      <c r="H11" s="7">
        <v>33977</v>
      </c>
      <c r="I11" s="7">
        <v>257</v>
      </c>
      <c r="J11" s="7">
        <v>11569</v>
      </c>
      <c r="K11" s="7">
        <v>5664</v>
      </c>
      <c r="L11" s="7">
        <v>233</v>
      </c>
      <c r="N11" s="22" t="s">
        <v>176</v>
      </c>
      <c r="O11" s="23"/>
      <c r="P11" s="23"/>
      <c r="Q11" s="23"/>
      <c r="R11" s="23"/>
      <c r="S11" s="24"/>
    </row>
    <row r="12" spans="1:19">
      <c r="A12" s="7">
        <v>11</v>
      </c>
      <c r="B12" s="7">
        <v>1</v>
      </c>
      <c r="C12" s="7">
        <v>1</v>
      </c>
      <c r="D12" s="7">
        <v>1</v>
      </c>
      <c r="E12" s="7">
        <v>56</v>
      </c>
      <c r="F12" s="7">
        <v>1617</v>
      </c>
      <c r="G12" s="7">
        <v>27</v>
      </c>
      <c r="H12" s="7">
        <v>17925</v>
      </c>
      <c r="I12" s="7">
        <v>169</v>
      </c>
      <c r="J12" s="7">
        <v>11356</v>
      </c>
      <c r="K12" s="7">
        <v>5084</v>
      </c>
      <c r="L12" s="7">
        <v>241</v>
      </c>
      <c r="N12" s="28"/>
      <c r="O12" s="17" t="s">
        <v>181</v>
      </c>
      <c r="P12" s="17" t="s">
        <v>182</v>
      </c>
      <c r="Q12" s="17" t="s">
        <v>183</v>
      </c>
      <c r="R12" s="17" t="s">
        <v>184</v>
      </c>
      <c r="S12" s="29" t="s">
        <v>185</v>
      </c>
    </row>
    <row r="13" spans="1:19">
      <c r="A13" s="7">
        <v>12</v>
      </c>
      <c r="B13" s="7">
        <v>6</v>
      </c>
      <c r="C13" s="7">
        <v>3</v>
      </c>
      <c r="D13" s="7">
        <v>1</v>
      </c>
      <c r="E13" s="7">
        <v>46</v>
      </c>
      <c r="F13" s="7">
        <v>2954</v>
      </c>
      <c r="G13" s="7">
        <v>30</v>
      </c>
      <c r="H13" s="7">
        <v>27170</v>
      </c>
      <c r="I13" s="7">
        <v>430</v>
      </c>
      <c r="J13" s="7">
        <v>15200</v>
      </c>
      <c r="K13" s="7">
        <v>7085</v>
      </c>
      <c r="L13" s="7">
        <v>203</v>
      </c>
      <c r="N13" s="26" t="s">
        <v>177</v>
      </c>
      <c r="O13" s="15">
        <v>1</v>
      </c>
      <c r="P13" s="15">
        <v>65345181.795888379</v>
      </c>
      <c r="Q13" s="15">
        <v>65345181.795888379</v>
      </c>
      <c r="R13" s="15">
        <v>187.55542518051482</v>
      </c>
      <c r="S13" s="30">
        <v>1.7969387528257151E-30</v>
      </c>
    </row>
    <row r="14" spans="1:19">
      <c r="A14" s="7">
        <v>13</v>
      </c>
      <c r="B14" s="7">
        <v>6</v>
      </c>
      <c r="C14" s="7">
        <v>3</v>
      </c>
      <c r="D14" s="7">
        <v>1</v>
      </c>
      <c r="E14" s="7">
        <v>109</v>
      </c>
      <c r="F14" s="7">
        <v>2805</v>
      </c>
      <c r="G14" s="7">
        <v>43</v>
      </c>
      <c r="H14" s="7">
        <v>30263</v>
      </c>
      <c r="I14" s="7">
        <v>0</v>
      </c>
      <c r="J14" s="7">
        <v>20848</v>
      </c>
      <c r="K14" s="7">
        <v>9709</v>
      </c>
      <c r="L14" s="7">
        <v>325</v>
      </c>
      <c r="N14" s="26" t="s">
        <v>178</v>
      </c>
      <c r="O14" s="15">
        <v>198</v>
      </c>
      <c r="P14" s="15">
        <v>68984120.204111621</v>
      </c>
      <c r="Q14" s="15">
        <v>348404.64749551326</v>
      </c>
      <c r="R14" s="15"/>
      <c r="S14" s="30"/>
    </row>
    <row r="15" spans="1:19" ht="15.75" thickBot="1">
      <c r="A15" s="7">
        <v>14</v>
      </c>
      <c r="B15" s="7">
        <v>6</v>
      </c>
      <c r="C15" s="7">
        <v>2</v>
      </c>
      <c r="D15" s="7">
        <v>1</v>
      </c>
      <c r="E15" s="7">
        <v>306</v>
      </c>
      <c r="F15" s="7">
        <v>9871</v>
      </c>
      <c r="G15" s="7">
        <v>233</v>
      </c>
      <c r="H15" s="7">
        <v>43128</v>
      </c>
      <c r="I15" s="7">
        <v>2049</v>
      </c>
      <c r="J15" s="7">
        <v>62778</v>
      </c>
      <c r="K15" s="7">
        <v>28958</v>
      </c>
      <c r="L15" s="7">
        <v>676</v>
      </c>
      <c r="N15" s="27" t="s">
        <v>179</v>
      </c>
      <c r="O15" s="16">
        <v>199</v>
      </c>
      <c r="P15" s="16">
        <v>134329302</v>
      </c>
      <c r="Q15" s="16"/>
      <c r="R15" s="16"/>
      <c r="S15" s="31"/>
    </row>
    <row r="16" spans="1:19" ht="15.75" thickBot="1">
      <c r="A16" s="7">
        <v>15</v>
      </c>
      <c r="B16" s="7">
        <v>6</v>
      </c>
      <c r="C16" s="7">
        <v>4</v>
      </c>
      <c r="D16" s="7">
        <v>1</v>
      </c>
      <c r="E16" s="7">
        <v>7</v>
      </c>
      <c r="F16" s="7">
        <v>756</v>
      </c>
      <c r="G16" s="7">
        <v>2</v>
      </c>
      <c r="H16" s="7">
        <v>96000</v>
      </c>
      <c r="I16" s="7">
        <v>211</v>
      </c>
      <c r="J16" s="7">
        <v>20300</v>
      </c>
      <c r="K16" s="7">
        <v>12300</v>
      </c>
      <c r="L16" s="7">
        <v>347</v>
      </c>
      <c r="N16" s="22"/>
      <c r="O16" s="23"/>
      <c r="P16" s="23"/>
      <c r="Q16" s="23"/>
      <c r="R16" s="23"/>
      <c r="S16" s="24"/>
    </row>
    <row r="17" spans="1:22">
      <c r="A17" s="7">
        <v>16</v>
      </c>
      <c r="B17" s="7">
        <v>6</v>
      </c>
      <c r="C17" s="7">
        <v>1</v>
      </c>
      <c r="D17" s="7">
        <v>1</v>
      </c>
      <c r="E17" s="7">
        <v>16</v>
      </c>
      <c r="F17" s="7">
        <v>342</v>
      </c>
      <c r="G17" s="7">
        <v>11</v>
      </c>
      <c r="H17" s="7">
        <v>7217</v>
      </c>
      <c r="I17" s="7">
        <v>16</v>
      </c>
      <c r="J17" s="7">
        <v>3836</v>
      </c>
      <c r="K17" s="7">
        <v>2015</v>
      </c>
      <c r="L17" s="7">
        <v>79</v>
      </c>
      <c r="N17" s="28"/>
      <c r="O17" s="17" t="s">
        <v>186</v>
      </c>
      <c r="P17" s="17" t="s">
        <v>174</v>
      </c>
      <c r="Q17" s="17" t="s">
        <v>187</v>
      </c>
      <c r="R17" s="17" t="s">
        <v>188</v>
      </c>
      <c r="S17" s="29" t="s">
        <v>189</v>
      </c>
      <c r="T17" s="17" t="s">
        <v>190</v>
      </c>
      <c r="U17" s="17" t="s">
        <v>191</v>
      </c>
      <c r="V17" s="17" t="s">
        <v>192</v>
      </c>
    </row>
    <row r="18" spans="1:22">
      <c r="A18" s="7">
        <v>17</v>
      </c>
      <c r="B18" s="7">
        <v>6</v>
      </c>
      <c r="C18" s="7">
        <v>3</v>
      </c>
      <c r="D18" s="7">
        <v>1</v>
      </c>
      <c r="E18" s="7">
        <v>167</v>
      </c>
      <c r="F18" s="7">
        <v>8426</v>
      </c>
      <c r="G18" s="7">
        <v>84</v>
      </c>
      <c r="H18" s="7">
        <v>66073</v>
      </c>
      <c r="I18" s="7">
        <v>2648</v>
      </c>
      <c r="J18" s="7">
        <v>41417</v>
      </c>
      <c r="K18" s="7">
        <v>20633</v>
      </c>
      <c r="L18" s="7">
        <v>505</v>
      </c>
      <c r="N18" s="26" t="s">
        <v>180</v>
      </c>
      <c r="O18" s="15">
        <v>390.62143979325731</v>
      </c>
      <c r="P18" s="15">
        <v>54.076018209246385</v>
      </c>
      <c r="Q18" s="15">
        <v>7.2235614368231253</v>
      </c>
      <c r="R18" s="15">
        <v>1.0676380728702205E-11</v>
      </c>
      <c r="S18" s="30">
        <v>283.9825892176359</v>
      </c>
      <c r="T18" s="15">
        <v>497.26029036887871</v>
      </c>
      <c r="U18" s="15">
        <v>283.9825892176359</v>
      </c>
      <c r="V18" s="15">
        <v>497.26029036887871</v>
      </c>
    </row>
    <row r="19" spans="1:22" ht="15.75" thickBot="1">
      <c r="A19" s="7">
        <v>18</v>
      </c>
      <c r="B19" s="7">
        <v>6</v>
      </c>
      <c r="C19" s="7">
        <v>2</v>
      </c>
      <c r="D19" s="7">
        <v>1</v>
      </c>
      <c r="E19" s="7">
        <v>444</v>
      </c>
      <c r="F19" s="7">
        <v>18258</v>
      </c>
      <c r="G19" s="7">
        <v>219</v>
      </c>
      <c r="H19" s="7">
        <v>170223</v>
      </c>
      <c r="I19" s="7">
        <v>2450</v>
      </c>
      <c r="J19" s="7">
        <v>144966</v>
      </c>
      <c r="K19" s="7">
        <v>61667</v>
      </c>
      <c r="L19" s="7">
        <v>1543</v>
      </c>
      <c r="N19" s="27" t="s">
        <v>141</v>
      </c>
      <c r="O19" s="16">
        <v>0.53873491663100037</v>
      </c>
      <c r="P19" s="16">
        <v>3.9337821794534648E-2</v>
      </c>
      <c r="Q19" s="16">
        <v>13.695087629530338</v>
      </c>
      <c r="R19" s="16">
        <v>1.7969387528256128E-30</v>
      </c>
      <c r="S19" s="31">
        <v>0.46116004630520191</v>
      </c>
      <c r="T19" s="16">
        <v>0.61630978695679883</v>
      </c>
      <c r="U19" s="16">
        <v>0.46116004630520191</v>
      </c>
      <c r="V19" s="16">
        <v>0.61630978695679883</v>
      </c>
    </row>
    <row r="20" spans="1:22">
      <c r="A20" s="7">
        <v>19</v>
      </c>
      <c r="B20" s="7">
        <v>6</v>
      </c>
      <c r="C20" s="7">
        <v>3</v>
      </c>
      <c r="D20" s="7">
        <v>1</v>
      </c>
      <c r="E20" s="7">
        <v>236</v>
      </c>
      <c r="F20" s="7">
        <v>8280</v>
      </c>
      <c r="G20" s="7">
        <v>112</v>
      </c>
      <c r="H20" s="7">
        <v>31022</v>
      </c>
      <c r="I20" s="7">
        <v>1465</v>
      </c>
      <c r="J20" s="7">
        <v>67997</v>
      </c>
      <c r="K20" s="7">
        <v>31285</v>
      </c>
      <c r="L20" s="7">
        <v>755</v>
      </c>
    </row>
    <row r="21" spans="1:22">
      <c r="A21" s="7">
        <v>20</v>
      </c>
      <c r="B21" s="7">
        <v>6</v>
      </c>
      <c r="C21" s="7">
        <v>3</v>
      </c>
      <c r="D21" s="7">
        <v>1</v>
      </c>
      <c r="E21" s="7">
        <v>247</v>
      </c>
      <c r="F21" s="7">
        <v>5449</v>
      </c>
      <c r="G21" s="7">
        <v>124</v>
      </c>
      <c r="H21" s="7">
        <v>44425</v>
      </c>
      <c r="I21" s="7">
        <v>0</v>
      </c>
      <c r="J21" s="7">
        <v>123175</v>
      </c>
      <c r="K21" s="7">
        <v>41899</v>
      </c>
      <c r="L21" s="7">
        <v>959</v>
      </c>
    </row>
    <row r="22" spans="1:22">
      <c r="A22" s="7">
        <v>21</v>
      </c>
      <c r="B22" s="7">
        <v>6</v>
      </c>
      <c r="C22" s="7">
        <v>3</v>
      </c>
      <c r="D22" s="7">
        <v>1</v>
      </c>
      <c r="E22" s="7">
        <v>93</v>
      </c>
      <c r="F22" s="7">
        <v>5247</v>
      </c>
      <c r="G22" s="7">
        <v>50</v>
      </c>
      <c r="H22" s="7">
        <v>29551</v>
      </c>
      <c r="I22" s="7">
        <v>1993</v>
      </c>
      <c r="J22" s="7">
        <v>28318</v>
      </c>
      <c r="K22" s="7">
        <v>12589</v>
      </c>
      <c r="L22" s="7">
        <v>325</v>
      </c>
    </row>
    <row r="23" spans="1:22">
      <c r="A23" s="7">
        <v>22</v>
      </c>
      <c r="B23" s="7">
        <v>6</v>
      </c>
      <c r="C23" s="7">
        <v>2</v>
      </c>
      <c r="D23" s="7">
        <v>1</v>
      </c>
      <c r="E23" s="7">
        <v>236</v>
      </c>
      <c r="F23" s="7">
        <v>11301</v>
      </c>
      <c r="G23" s="7">
        <v>142</v>
      </c>
      <c r="H23" s="7">
        <v>90178</v>
      </c>
      <c r="I23" s="7">
        <v>2275</v>
      </c>
      <c r="J23" s="7">
        <v>88080</v>
      </c>
      <c r="K23" s="7">
        <v>32191</v>
      </c>
      <c r="L23" s="7">
        <v>954</v>
      </c>
    </row>
    <row r="24" spans="1:22">
      <c r="A24" s="7">
        <v>23</v>
      </c>
      <c r="B24" s="7">
        <v>6</v>
      </c>
      <c r="C24" s="7">
        <v>2</v>
      </c>
      <c r="D24" s="7">
        <v>1</v>
      </c>
      <c r="E24" s="7">
        <v>220</v>
      </c>
      <c r="F24" s="7">
        <v>9466</v>
      </c>
      <c r="G24" s="7">
        <v>111</v>
      </c>
      <c r="H24" s="7">
        <v>172146</v>
      </c>
      <c r="I24" s="7">
        <v>1494</v>
      </c>
      <c r="J24" s="7">
        <v>107313</v>
      </c>
      <c r="K24" s="7">
        <v>38668</v>
      </c>
      <c r="L24" s="7">
        <v>1091</v>
      </c>
      <c r="N24" t="s">
        <v>169</v>
      </c>
    </row>
    <row r="25" spans="1:22" ht="15.75" thickBot="1">
      <c r="A25" s="7">
        <v>24</v>
      </c>
      <c r="B25" s="7">
        <v>6</v>
      </c>
      <c r="C25" s="7">
        <v>1</v>
      </c>
      <c r="D25" s="7">
        <v>1</v>
      </c>
      <c r="E25" s="7">
        <v>228</v>
      </c>
      <c r="F25" s="7">
        <v>10444</v>
      </c>
      <c r="G25" s="7">
        <v>140</v>
      </c>
      <c r="H25" s="7">
        <v>95649</v>
      </c>
      <c r="I25" s="7">
        <v>1313</v>
      </c>
      <c r="J25" s="7">
        <v>116486</v>
      </c>
      <c r="K25" s="7">
        <v>49017</v>
      </c>
      <c r="L25" s="7">
        <v>671</v>
      </c>
    </row>
    <row r="26" spans="1:22">
      <c r="A26" s="7">
        <v>25</v>
      </c>
      <c r="B26" s="7">
        <v>6</v>
      </c>
      <c r="C26" s="7">
        <v>3</v>
      </c>
      <c r="D26" s="7">
        <v>1</v>
      </c>
      <c r="E26" s="7">
        <v>83</v>
      </c>
      <c r="F26" s="7">
        <v>2648</v>
      </c>
      <c r="G26" s="7">
        <v>28</v>
      </c>
      <c r="H26" s="7">
        <v>15507</v>
      </c>
      <c r="I26" s="7">
        <v>451</v>
      </c>
      <c r="J26" s="7">
        <v>20625</v>
      </c>
      <c r="K26" s="7">
        <v>3009</v>
      </c>
      <c r="L26" s="7">
        <v>300</v>
      </c>
      <c r="N26" s="18" t="s">
        <v>170</v>
      </c>
      <c r="O26" s="18"/>
    </row>
    <row r="27" spans="1:22">
      <c r="A27" s="7">
        <v>26</v>
      </c>
      <c r="B27" s="7">
        <v>6</v>
      </c>
      <c r="C27" s="7">
        <v>2</v>
      </c>
      <c r="D27" s="7">
        <v>1</v>
      </c>
      <c r="E27" s="7">
        <v>273</v>
      </c>
      <c r="F27" s="7">
        <v>9249</v>
      </c>
      <c r="G27" s="7">
        <v>154</v>
      </c>
      <c r="H27" s="7">
        <v>51102</v>
      </c>
      <c r="I27" s="7">
        <v>1689</v>
      </c>
      <c r="J27" s="7">
        <v>67519</v>
      </c>
      <c r="K27" s="7">
        <v>28066</v>
      </c>
      <c r="L27" s="7">
        <v>753</v>
      </c>
      <c r="N27" s="15" t="s">
        <v>171</v>
      </c>
      <c r="O27" s="15">
        <v>0.75272871403966535</v>
      </c>
    </row>
    <row r="28" spans="1:22">
      <c r="A28" s="7">
        <v>27</v>
      </c>
      <c r="B28" s="7">
        <v>6</v>
      </c>
      <c r="C28" s="7">
        <v>2</v>
      </c>
      <c r="D28" s="7">
        <v>1</v>
      </c>
      <c r="E28" s="7">
        <v>225</v>
      </c>
      <c r="F28" s="7">
        <v>7763</v>
      </c>
      <c r="G28" s="7">
        <v>150</v>
      </c>
      <c r="H28" s="7">
        <v>91654</v>
      </c>
      <c r="I28" s="7">
        <v>1583</v>
      </c>
      <c r="J28" s="7">
        <v>60080</v>
      </c>
      <c r="K28" s="7">
        <v>21944</v>
      </c>
      <c r="L28" s="7">
        <v>607</v>
      </c>
      <c r="N28" s="15" t="s">
        <v>172</v>
      </c>
      <c r="O28" s="15">
        <v>0.56660051693980829</v>
      </c>
    </row>
    <row r="29" spans="1:22">
      <c r="A29" s="7">
        <v>28</v>
      </c>
      <c r="B29" s="7">
        <v>6</v>
      </c>
      <c r="C29" s="7">
        <v>3</v>
      </c>
      <c r="D29" s="7">
        <v>1</v>
      </c>
      <c r="E29" s="7">
        <v>236</v>
      </c>
      <c r="F29" s="7">
        <v>10688</v>
      </c>
      <c r="G29" s="7">
        <v>144</v>
      </c>
      <c r="H29" s="7">
        <v>68482</v>
      </c>
      <c r="I29" s="7">
        <v>2017</v>
      </c>
      <c r="J29" s="7">
        <v>94401</v>
      </c>
      <c r="K29" s="7">
        <v>38757</v>
      </c>
      <c r="L29" s="7">
        <v>929</v>
      </c>
      <c r="N29" s="15" t="s">
        <v>173</v>
      </c>
      <c r="O29" s="15">
        <v>0.5644116306617265</v>
      </c>
    </row>
    <row r="30" spans="1:22">
      <c r="A30" s="7">
        <v>29</v>
      </c>
      <c r="B30" s="7">
        <v>6</v>
      </c>
      <c r="C30" s="7">
        <v>3</v>
      </c>
      <c r="D30" s="7">
        <v>1</v>
      </c>
      <c r="E30" s="7">
        <v>80</v>
      </c>
      <c r="F30" s="7">
        <v>6671</v>
      </c>
      <c r="G30" s="7">
        <v>42</v>
      </c>
      <c r="H30" s="7">
        <v>35221</v>
      </c>
      <c r="I30" s="7">
        <v>995</v>
      </c>
      <c r="J30" s="7">
        <v>26094</v>
      </c>
      <c r="K30" s="7">
        <v>13464</v>
      </c>
      <c r="L30" s="7">
        <v>354</v>
      </c>
      <c r="N30" s="15" t="s">
        <v>174</v>
      </c>
      <c r="O30" s="15">
        <v>542.24677582453444</v>
      </c>
    </row>
    <row r="31" spans="1:22" ht="15.75" thickBot="1">
      <c r="A31" s="7">
        <v>30</v>
      </c>
      <c r="B31" s="7">
        <v>6</v>
      </c>
      <c r="C31" s="7">
        <v>2</v>
      </c>
      <c r="D31" s="7">
        <v>1</v>
      </c>
      <c r="E31" s="7">
        <v>78</v>
      </c>
      <c r="F31" s="7">
        <v>7761</v>
      </c>
      <c r="G31" s="7">
        <v>77</v>
      </c>
      <c r="H31" s="7">
        <v>37370</v>
      </c>
      <c r="I31" s="7">
        <v>2045</v>
      </c>
      <c r="J31" s="7">
        <v>38825</v>
      </c>
      <c r="K31" s="7">
        <v>15951</v>
      </c>
      <c r="L31" s="7">
        <v>408</v>
      </c>
      <c r="N31" s="16" t="s">
        <v>175</v>
      </c>
      <c r="O31" s="16">
        <v>200</v>
      </c>
    </row>
    <row r="32" spans="1:22">
      <c r="A32" s="7">
        <v>31</v>
      </c>
      <c r="B32" s="7">
        <v>5</v>
      </c>
      <c r="C32" s="7">
        <v>2</v>
      </c>
      <c r="D32" s="7">
        <v>1</v>
      </c>
      <c r="E32" s="7">
        <v>197</v>
      </c>
      <c r="F32" s="7">
        <v>9553</v>
      </c>
      <c r="G32" s="7">
        <v>119</v>
      </c>
      <c r="H32" s="7">
        <v>153994</v>
      </c>
      <c r="I32" s="7">
        <v>1686</v>
      </c>
      <c r="J32" s="7">
        <v>105672</v>
      </c>
      <c r="K32" s="7">
        <v>46710</v>
      </c>
      <c r="L32" s="7">
        <v>1251</v>
      </c>
    </row>
    <row r="33" spans="1:22" ht="15.75" thickBot="1">
      <c r="A33" s="7">
        <v>32</v>
      </c>
      <c r="B33" s="7">
        <v>5</v>
      </c>
      <c r="C33" s="7">
        <v>2</v>
      </c>
      <c r="D33" s="7">
        <v>1</v>
      </c>
      <c r="E33" s="7">
        <v>60</v>
      </c>
      <c r="F33" s="7">
        <v>2730</v>
      </c>
      <c r="G33" s="7">
        <v>27</v>
      </c>
      <c r="H33" s="7">
        <v>16060</v>
      </c>
      <c r="I33" s="7">
        <v>503</v>
      </c>
      <c r="J33" s="7">
        <v>29444</v>
      </c>
      <c r="K33" s="7">
        <v>12583</v>
      </c>
      <c r="L33" s="7">
        <v>386</v>
      </c>
      <c r="N33" t="s">
        <v>176</v>
      </c>
    </row>
    <row r="34" spans="1:22">
      <c r="A34" s="7">
        <v>33</v>
      </c>
      <c r="B34" s="7">
        <v>5</v>
      </c>
      <c r="C34" s="7">
        <v>2</v>
      </c>
      <c r="D34" s="7">
        <v>1</v>
      </c>
      <c r="E34" s="7">
        <v>31</v>
      </c>
      <c r="F34" s="7">
        <v>1112</v>
      </c>
      <c r="G34" s="7">
        <v>15</v>
      </c>
      <c r="H34" s="7">
        <v>36735</v>
      </c>
      <c r="I34" s="7">
        <v>126</v>
      </c>
      <c r="J34" s="7">
        <v>8496</v>
      </c>
      <c r="K34" s="7">
        <v>3918</v>
      </c>
      <c r="L34" s="7">
        <v>144</v>
      </c>
      <c r="N34" s="17"/>
      <c r="O34" s="17" t="s">
        <v>181</v>
      </c>
      <c r="P34" s="17" t="s">
        <v>182</v>
      </c>
      <c r="Q34" s="17" t="s">
        <v>183</v>
      </c>
      <c r="R34" s="17" t="s">
        <v>184</v>
      </c>
      <c r="S34" s="17" t="s">
        <v>185</v>
      </c>
    </row>
    <row r="35" spans="1:22">
      <c r="A35" s="7">
        <v>34</v>
      </c>
      <c r="B35" s="7">
        <v>2</v>
      </c>
      <c r="C35" s="7">
        <v>2</v>
      </c>
      <c r="D35" s="7">
        <v>1</v>
      </c>
      <c r="E35" s="7">
        <v>264</v>
      </c>
      <c r="F35" s="7">
        <v>13395</v>
      </c>
      <c r="G35" s="7">
        <v>179</v>
      </c>
      <c r="H35" s="7">
        <v>267091</v>
      </c>
      <c r="I35" s="7">
        <v>2026</v>
      </c>
      <c r="J35" s="7">
        <v>153844</v>
      </c>
      <c r="K35" s="7">
        <v>86780</v>
      </c>
      <c r="L35" s="7">
        <v>2047</v>
      </c>
      <c r="N35" s="15" t="s">
        <v>177</v>
      </c>
      <c r="O35" s="15">
        <v>1</v>
      </c>
      <c r="P35" s="15">
        <v>76111051.953363627</v>
      </c>
      <c r="Q35" s="15">
        <v>76111051.953363627</v>
      </c>
      <c r="R35" s="15">
        <v>258.85333679205428</v>
      </c>
      <c r="S35" s="15">
        <v>8.4474487928387802E-38</v>
      </c>
    </row>
    <row r="36" spans="1:22">
      <c r="A36" s="7">
        <v>35</v>
      </c>
      <c r="B36" s="7">
        <v>2</v>
      </c>
      <c r="C36" s="7">
        <v>2</v>
      </c>
      <c r="D36" s="7">
        <v>1</v>
      </c>
      <c r="E36" s="7">
        <v>246</v>
      </c>
      <c r="F36" s="7">
        <v>12264</v>
      </c>
      <c r="G36" s="7">
        <v>175</v>
      </c>
      <c r="H36" s="7">
        <v>140152</v>
      </c>
      <c r="I36" s="7">
        <v>1412</v>
      </c>
      <c r="J36" s="7">
        <v>128312</v>
      </c>
      <c r="K36" s="7">
        <v>63615</v>
      </c>
      <c r="L36" s="7">
        <v>1343</v>
      </c>
      <c r="N36" s="15" t="s">
        <v>178</v>
      </c>
      <c r="O36" s="15">
        <v>198</v>
      </c>
      <c r="P36" s="15">
        <v>58218250.04663638</v>
      </c>
      <c r="Q36" s="15">
        <v>294031.56589210295</v>
      </c>
      <c r="R36" s="15"/>
      <c r="S36" s="15"/>
    </row>
    <row r="37" spans="1:22" ht="15.75" thickBot="1">
      <c r="A37" s="7">
        <v>36</v>
      </c>
      <c r="B37" s="7">
        <v>2</v>
      </c>
      <c r="C37" s="7">
        <v>2</v>
      </c>
      <c r="D37" s="7">
        <v>1</v>
      </c>
      <c r="E37" s="7">
        <v>556</v>
      </c>
      <c r="F37" s="7">
        <v>12811</v>
      </c>
      <c r="G37" s="7">
        <v>461</v>
      </c>
      <c r="H37" s="7">
        <v>68330</v>
      </c>
      <c r="I37" s="7">
        <v>1517</v>
      </c>
      <c r="J37" s="7">
        <v>122809</v>
      </c>
      <c r="K37" s="7">
        <v>63516</v>
      </c>
      <c r="L37" s="7">
        <v>1723</v>
      </c>
      <c r="N37" s="16" t="s">
        <v>179</v>
      </c>
      <c r="O37" s="16">
        <v>199</v>
      </c>
      <c r="P37" s="16">
        <v>134329302</v>
      </c>
      <c r="Q37" s="16"/>
      <c r="R37" s="16"/>
      <c r="S37" s="16"/>
    </row>
    <row r="38" spans="1:22" ht="15.75" thickBot="1">
      <c r="A38" s="7">
        <v>37</v>
      </c>
      <c r="B38" s="7">
        <v>1</v>
      </c>
      <c r="C38" s="7">
        <v>3</v>
      </c>
      <c r="D38" s="7">
        <v>2</v>
      </c>
      <c r="E38" s="7">
        <v>56</v>
      </c>
      <c r="F38" s="7">
        <v>860</v>
      </c>
      <c r="G38" s="7">
        <v>32</v>
      </c>
      <c r="H38" s="7">
        <v>5778</v>
      </c>
      <c r="I38" s="7">
        <v>0</v>
      </c>
      <c r="J38" s="7">
        <v>7079</v>
      </c>
      <c r="K38" s="7">
        <v>3202</v>
      </c>
      <c r="L38" s="7">
        <v>96</v>
      </c>
    </row>
    <row r="39" spans="1:22">
      <c r="A39" s="7">
        <v>38</v>
      </c>
      <c r="B39" s="7">
        <v>1</v>
      </c>
      <c r="C39" s="7">
        <v>2</v>
      </c>
      <c r="D39" s="7">
        <v>1</v>
      </c>
      <c r="E39" s="7">
        <v>120</v>
      </c>
      <c r="F39" s="7">
        <v>5502</v>
      </c>
      <c r="G39" s="7">
        <v>74</v>
      </c>
      <c r="H39" s="7">
        <v>36461</v>
      </c>
      <c r="I39" s="7">
        <v>0</v>
      </c>
      <c r="J39" s="7">
        <v>50823</v>
      </c>
      <c r="K39" s="7">
        <v>20346</v>
      </c>
      <c r="L39" s="7">
        <v>529</v>
      </c>
      <c r="N39" s="17"/>
      <c r="O39" s="17" t="s">
        <v>186</v>
      </c>
      <c r="P39" s="17" t="s">
        <v>174</v>
      </c>
      <c r="Q39" s="17" t="s">
        <v>187</v>
      </c>
      <c r="R39" s="17" t="s">
        <v>188</v>
      </c>
      <c r="S39" s="17" t="s">
        <v>189</v>
      </c>
      <c r="T39" s="17" t="s">
        <v>190</v>
      </c>
      <c r="U39" s="17" t="s">
        <v>191</v>
      </c>
      <c r="V39" s="17" t="s">
        <v>192</v>
      </c>
    </row>
    <row r="40" spans="1:22">
      <c r="A40" s="7">
        <v>39</v>
      </c>
      <c r="B40" s="7">
        <v>1</v>
      </c>
      <c r="C40" s="7">
        <v>1</v>
      </c>
      <c r="D40" s="7">
        <v>1</v>
      </c>
      <c r="E40" s="7">
        <v>674</v>
      </c>
      <c r="F40" s="7">
        <v>26547</v>
      </c>
      <c r="G40" s="7">
        <v>414</v>
      </c>
      <c r="H40" s="7">
        <v>294682</v>
      </c>
      <c r="I40" s="7">
        <v>2719</v>
      </c>
      <c r="J40" s="7">
        <v>367706</v>
      </c>
      <c r="K40" s="7">
        <v>165344</v>
      </c>
      <c r="L40" s="7">
        <v>3694</v>
      </c>
      <c r="N40" s="15" t="s">
        <v>180</v>
      </c>
      <c r="O40" s="15">
        <v>107.17321064230885</v>
      </c>
      <c r="P40" s="15">
        <v>60.566890066101152</v>
      </c>
      <c r="Q40" s="15">
        <v>1.7695016291135759</v>
      </c>
      <c r="R40" s="15">
        <v>7.8349456421067123E-2</v>
      </c>
      <c r="S40" s="15">
        <v>-12.265752385569385</v>
      </c>
      <c r="T40" s="15">
        <v>226.61217367018708</v>
      </c>
      <c r="U40" s="15">
        <v>-12.265752385569385</v>
      </c>
      <c r="V40" s="15">
        <v>226.61217367018708</v>
      </c>
    </row>
    <row r="41" spans="1:22" ht="15.75" thickBot="1">
      <c r="A41" s="7">
        <v>40</v>
      </c>
      <c r="B41" s="7">
        <v>1</v>
      </c>
      <c r="C41" s="7">
        <v>2</v>
      </c>
      <c r="D41" s="7">
        <v>1</v>
      </c>
      <c r="E41" s="7">
        <v>414</v>
      </c>
      <c r="F41" s="7">
        <v>12260</v>
      </c>
      <c r="G41" s="7">
        <v>253</v>
      </c>
      <c r="H41" s="7">
        <v>81885</v>
      </c>
      <c r="I41" s="7">
        <v>1074</v>
      </c>
      <c r="J41" s="7">
        <v>85696</v>
      </c>
      <c r="K41" s="7">
        <v>34117</v>
      </c>
      <c r="L41" s="7">
        <v>1042</v>
      </c>
      <c r="N41" s="16" t="s">
        <v>137</v>
      </c>
      <c r="O41" s="16">
        <v>3.5937436367684188</v>
      </c>
      <c r="P41" s="16">
        <v>0.22336761609896327</v>
      </c>
      <c r="Q41" s="16">
        <v>16.08891969002439</v>
      </c>
      <c r="R41" s="16">
        <v>8.4474487928382947E-38</v>
      </c>
      <c r="S41" s="16">
        <v>3.1532588040198193</v>
      </c>
      <c r="T41" s="16">
        <v>4.0342284695170179</v>
      </c>
      <c r="U41" s="16">
        <v>3.1532588040198193</v>
      </c>
      <c r="V41" s="16">
        <v>4.0342284695170179</v>
      </c>
    </row>
    <row r="42" spans="1:22">
      <c r="A42" s="7">
        <v>41</v>
      </c>
      <c r="B42" s="7">
        <v>1</v>
      </c>
      <c r="C42" s="7">
        <v>3</v>
      </c>
      <c r="D42" s="7">
        <v>1</v>
      </c>
      <c r="E42" s="7">
        <v>320</v>
      </c>
      <c r="F42" s="7">
        <v>4147</v>
      </c>
      <c r="G42" s="7">
        <v>180</v>
      </c>
      <c r="H42" s="7">
        <v>47636</v>
      </c>
      <c r="I42" s="7">
        <v>1421</v>
      </c>
      <c r="J42" s="7">
        <v>29699</v>
      </c>
      <c r="K42" s="7">
        <v>12391</v>
      </c>
      <c r="L42" s="7">
        <v>1071</v>
      </c>
    </row>
    <row r="43" spans="1:22">
      <c r="A43" s="7">
        <v>42</v>
      </c>
      <c r="B43" s="7">
        <v>1</v>
      </c>
      <c r="C43" s="7">
        <v>1</v>
      </c>
      <c r="D43" s="7">
        <v>1</v>
      </c>
      <c r="E43" s="7">
        <v>315</v>
      </c>
      <c r="F43" s="7">
        <v>12804</v>
      </c>
      <c r="G43" s="7">
        <v>184</v>
      </c>
      <c r="H43" s="7">
        <v>92458</v>
      </c>
      <c r="I43" s="7">
        <v>762</v>
      </c>
      <c r="J43" s="7">
        <v>108848</v>
      </c>
      <c r="K43" s="7">
        <v>43575</v>
      </c>
      <c r="L43" s="7">
        <v>1525</v>
      </c>
    </row>
    <row r="44" spans="1:22">
      <c r="A44" s="7">
        <v>43</v>
      </c>
      <c r="B44" s="7">
        <v>1</v>
      </c>
      <c r="C44" s="7">
        <v>2</v>
      </c>
      <c r="D44" s="7">
        <v>1</v>
      </c>
      <c r="E44" s="7">
        <v>344</v>
      </c>
      <c r="F44" s="7">
        <v>16539</v>
      </c>
      <c r="G44" s="7">
        <v>243</v>
      </c>
      <c r="H44" s="7">
        <v>185313</v>
      </c>
      <c r="I44" s="7">
        <v>3194</v>
      </c>
      <c r="J44" s="7">
        <v>141031</v>
      </c>
      <c r="K44" s="7">
        <v>56421</v>
      </c>
      <c r="L44" s="7">
        <v>1983</v>
      </c>
    </row>
    <row r="45" spans="1:22">
      <c r="A45" s="7">
        <v>44</v>
      </c>
      <c r="B45" s="7">
        <v>1</v>
      </c>
      <c r="C45" s="7">
        <v>2</v>
      </c>
      <c r="D45" s="7">
        <v>1</v>
      </c>
      <c r="E45" s="7">
        <v>168</v>
      </c>
      <c r="F45" s="7">
        <v>7566</v>
      </c>
      <c r="G45" s="7">
        <v>115</v>
      </c>
      <c r="H45" s="7">
        <v>66309</v>
      </c>
      <c r="I45" s="7">
        <v>496</v>
      </c>
      <c r="J45" s="7">
        <v>56207</v>
      </c>
      <c r="K45" s="7">
        <v>22128</v>
      </c>
      <c r="L45" s="7">
        <v>670</v>
      </c>
      <c r="N45" t="s">
        <v>193</v>
      </c>
    </row>
    <row r="46" spans="1:22" ht="15.75" thickBot="1">
      <c r="A46" s="7">
        <v>45</v>
      </c>
      <c r="B46" s="7">
        <v>1</v>
      </c>
      <c r="C46" s="7">
        <v>1</v>
      </c>
      <c r="D46" s="7">
        <v>1</v>
      </c>
      <c r="E46" s="7">
        <v>315</v>
      </c>
      <c r="F46" s="7">
        <v>15853</v>
      </c>
      <c r="G46" s="7">
        <v>215</v>
      </c>
      <c r="H46" s="7">
        <v>93373</v>
      </c>
      <c r="I46" s="7">
        <v>1442</v>
      </c>
      <c r="J46" s="7">
        <v>131297</v>
      </c>
      <c r="K46" s="7">
        <v>52366</v>
      </c>
      <c r="L46" s="7">
        <v>1653</v>
      </c>
    </row>
    <row r="47" spans="1:22">
      <c r="A47" s="7">
        <v>46</v>
      </c>
      <c r="B47" s="7">
        <v>1</v>
      </c>
      <c r="C47" s="7">
        <v>3</v>
      </c>
      <c r="D47" s="7">
        <v>2</v>
      </c>
      <c r="E47" s="7">
        <v>88</v>
      </c>
      <c r="F47" s="7">
        <v>2662</v>
      </c>
      <c r="G47" s="7">
        <v>48</v>
      </c>
      <c r="H47" s="7">
        <v>6533</v>
      </c>
      <c r="I47" s="7">
        <v>0</v>
      </c>
      <c r="J47" s="7">
        <v>9617</v>
      </c>
      <c r="K47" s="7">
        <v>4735</v>
      </c>
      <c r="L47" s="7">
        <v>167</v>
      </c>
      <c r="N47" s="17" t="s">
        <v>194</v>
      </c>
      <c r="O47" s="17" t="s">
        <v>195</v>
      </c>
      <c r="P47" s="17" t="s">
        <v>196</v>
      </c>
      <c r="Q47" s="17" t="s">
        <v>197</v>
      </c>
    </row>
    <row r="48" spans="1:22">
      <c r="A48" s="7">
        <v>47</v>
      </c>
      <c r="B48" s="7">
        <v>1</v>
      </c>
      <c r="C48" s="7">
        <v>3</v>
      </c>
      <c r="D48" s="7">
        <v>1</v>
      </c>
      <c r="E48" s="7">
        <v>245</v>
      </c>
      <c r="F48" s="7">
        <v>8733</v>
      </c>
      <c r="G48" s="7">
        <v>124</v>
      </c>
      <c r="H48" s="7">
        <v>78773</v>
      </c>
      <c r="I48" s="7">
        <v>1107</v>
      </c>
      <c r="J48" s="7">
        <v>63442</v>
      </c>
      <c r="K48" s="7">
        <v>28088</v>
      </c>
      <c r="L48" s="7">
        <v>793</v>
      </c>
      <c r="N48" s="15">
        <v>186</v>
      </c>
      <c r="O48" s="15">
        <v>1472.7957926143081</v>
      </c>
      <c r="P48" s="15">
        <v>2043.2042073856919</v>
      </c>
      <c r="Q48" s="32">
        <v>3.7775371049462017</v>
      </c>
    </row>
    <row r="49" spans="1:19">
      <c r="A49" s="7">
        <v>48</v>
      </c>
      <c r="B49" s="7">
        <v>1</v>
      </c>
      <c r="C49" s="7">
        <v>2</v>
      </c>
      <c r="D49" s="7">
        <v>1</v>
      </c>
      <c r="E49" s="7">
        <v>311</v>
      </c>
      <c r="F49" s="7">
        <v>15196</v>
      </c>
      <c r="G49" s="7">
        <v>189</v>
      </c>
      <c r="H49" s="7">
        <v>115155</v>
      </c>
      <c r="I49" s="7">
        <v>2989</v>
      </c>
      <c r="J49" s="7">
        <v>109394</v>
      </c>
      <c r="K49" s="7">
        <v>47744</v>
      </c>
      <c r="L49" s="7">
        <v>841</v>
      </c>
      <c r="N49" s="15">
        <v>94</v>
      </c>
      <c r="O49" s="15">
        <v>2166.3883145106129</v>
      </c>
      <c r="P49" s="15">
        <v>1761.6116854893871</v>
      </c>
      <c r="Q49" s="32">
        <v>3.2569204205768409</v>
      </c>
    </row>
    <row r="50" spans="1:19">
      <c r="A50" s="7">
        <v>49</v>
      </c>
      <c r="B50" s="7">
        <v>1</v>
      </c>
      <c r="C50" s="7">
        <v>1</v>
      </c>
      <c r="D50" s="7">
        <v>1</v>
      </c>
      <c r="E50" s="7">
        <v>233</v>
      </c>
      <c r="F50" s="7">
        <v>1466</v>
      </c>
      <c r="G50" s="7">
        <v>181</v>
      </c>
      <c r="H50" s="7">
        <v>18659</v>
      </c>
      <c r="I50" s="7">
        <v>113</v>
      </c>
      <c r="J50" s="7">
        <v>9840</v>
      </c>
      <c r="K50" s="7">
        <v>5593</v>
      </c>
      <c r="L50" s="7">
        <v>316</v>
      </c>
      <c r="N50" s="15">
        <v>147</v>
      </c>
      <c r="O50" s="15">
        <v>1354.2022526009503</v>
      </c>
      <c r="P50" s="15">
        <v>1735.7977473990497</v>
      </c>
      <c r="Q50" s="32">
        <v>3.2091948390571146</v>
      </c>
      <c r="S50">
        <f>COUNT(Q70:Q237)</f>
        <v>168</v>
      </c>
    </row>
    <row r="51" spans="1:19">
      <c r="A51" s="7">
        <v>50</v>
      </c>
      <c r="B51" s="7">
        <v>1</v>
      </c>
      <c r="C51" s="7">
        <v>1</v>
      </c>
      <c r="D51" s="7">
        <v>1</v>
      </c>
      <c r="E51" s="7">
        <v>46</v>
      </c>
      <c r="F51" s="7">
        <v>812</v>
      </c>
      <c r="G51" s="7">
        <v>9</v>
      </c>
      <c r="H51" s="7">
        <v>11519</v>
      </c>
      <c r="I51" s="7">
        <v>0</v>
      </c>
      <c r="J51" s="7">
        <v>4417</v>
      </c>
      <c r="K51" s="7">
        <v>2455</v>
      </c>
      <c r="L51" s="7">
        <v>93</v>
      </c>
      <c r="N51" s="15">
        <v>137</v>
      </c>
      <c r="O51" s="15">
        <v>1052.327787112403</v>
      </c>
      <c r="P51" s="15">
        <v>1692.672212887597</v>
      </c>
      <c r="Q51" s="32">
        <v>3.1294630598258579</v>
      </c>
    </row>
    <row r="52" spans="1:19">
      <c r="A52" s="7">
        <v>51</v>
      </c>
      <c r="B52" s="7">
        <v>1</v>
      </c>
      <c r="C52" s="7">
        <v>3</v>
      </c>
      <c r="D52" s="7">
        <v>1</v>
      </c>
      <c r="E52" s="7">
        <v>103</v>
      </c>
      <c r="F52" s="7">
        <v>2312</v>
      </c>
      <c r="G52" s="7">
        <v>28</v>
      </c>
      <c r="H52" s="7">
        <v>30661</v>
      </c>
      <c r="I52" s="7">
        <v>0</v>
      </c>
      <c r="J52" s="7">
        <v>31628</v>
      </c>
      <c r="K52" s="7">
        <v>10847</v>
      </c>
      <c r="L52" s="7">
        <v>373</v>
      </c>
      <c r="N52" s="15">
        <v>62</v>
      </c>
      <c r="O52" s="15">
        <v>1835.7638999279184</v>
      </c>
      <c r="P52" s="15">
        <v>1650.2361000720816</v>
      </c>
      <c r="Q52" s="32">
        <v>3.0510059040649056</v>
      </c>
    </row>
    <row r="53" spans="1:19">
      <c r="A53" s="7">
        <v>52</v>
      </c>
      <c r="B53" s="7">
        <v>1</v>
      </c>
      <c r="C53" s="7">
        <v>2</v>
      </c>
      <c r="D53" s="7">
        <v>1</v>
      </c>
      <c r="E53" s="7">
        <v>331</v>
      </c>
      <c r="F53" s="7">
        <v>2305</v>
      </c>
      <c r="G53" s="7">
        <v>288</v>
      </c>
      <c r="H53" s="7">
        <v>35600</v>
      </c>
      <c r="I53" s="7">
        <v>173</v>
      </c>
      <c r="J53" s="7">
        <v>20848</v>
      </c>
      <c r="K53" s="7">
        <v>10389</v>
      </c>
      <c r="L53" s="7">
        <v>263</v>
      </c>
      <c r="N53" s="15">
        <v>136</v>
      </c>
      <c r="O53" s="15">
        <v>1749.5140526454763</v>
      </c>
      <c r="P53" s="15">
        <v>1373.4859473545237</v>
      </c>
      <c r="Q53" s="32">
        <v>2.5393419367966752</v>
      </c>
    </row>
    <row r="54" spans="1:19">
      <c r="A54" s="7">
        <v>53</v>
      </c>
      <c r="B54" s="7">
        <v>1</v>
      </c>
      <c r="C54" s="7">
        <v>1</v>
      </c>
      <c r="D54" s="7">
        <v>1</v>
      </c>
      <c r="E54" s="7">
        <v>186</v>
      </c>
      <c r="F54" s="7">
        <v>10541</v>
      </c>
      <c r="G54" s="7">
        <v>108</v>
      </c>
      <c r="H54" s="7">
        <v>76176</v>
      </c>
      <c r="I54" s="7">
        <v>1064</v>
      </c>
      <c r="J54" s="7">
        <v>56185</v>
      </c>
      <c r="K54" s="7">
        <v>24373</v>
      </c>
      <c r="L54" s="7">
        <v>943</v>
      </c>
      <c r="N54" s="15">
        <v>145</v>
      </c>
      <c r="O54" s="15">
        <v>1688.4204108204131</v>
      </c>
      <c r="P54" s="15">
        <v>1323.5795891795869</v>
      </c>
      <c r="Q54" s="32">
        <v>2.4470735677824118</v>
      </c>
    </row>
    <row r="55" spans="1:19">
      <c r="A55" s="7">
        <v>54</v>
      </c>
      <c r="B55" s="7">
        <v>1</v>
      </c>
      <c r="C55" s="7">
        <v>2</v>
      </c>
      <c r="D55" s="7">
        <v>1</v>
      </c>
      <c r="E55" s="7">
        <v>177</v>
      </c>
      <c r="F55" s="7">
        <v>4469</v>
      </c>
      <c r="G55" s="7">
        <v>154</v>
      </c>
      <c r="H55" s="7">
        <v>57104</v>
      </c>
      <c r="I55" s="7">
        <v>759</v>
      </c>
      <c r="J55" s="7">
        <v>43406</v>
      </c>
      <c r="K55" s="7">
        <v>21388</v>
      </c>
      <c r="L55" s="7">
        <v>605</v>
      </c>
      <c r="N55" s="15">
        <v>152</v>
      </c>
      <c r="O55" s="15">
        <v>1045.1402998388662</v>
      </c>
      <c r="P55" s="15">
        <v>1266.8597001611338</v>
      </c>
      <c r="Q55" s="32">
        <v>2.3422081389715599</v>
      </c>
    </row>
    <row r="56" spans="1:19">
      <c r="A56" s="7">
        <v>55</v>
      </c>
      <c r="B56" s="7">
        <v>7</v>
      </c>
      <c r="C56" s="7">
        <v>2</v>
      </c>
      <c r="D56" s="7">
        <v>1</v>
      </c>
      <c r="E56" s="7">
        <v>149</v>
      </c>
      <c r="F56" s="7">
        <v>5994</v>
      </c>
      <c r="G56" s="7">
        <v>76</v>
      </c>
      <c r="H56" s="7">
        <v>111901</v>
      </c>
      <c r="I56" s="7">
        <v>1317</v>
      </c>
      <c r="J56" s="7">
        <v>40014</v>
      </c>
      <c r="K56" s="7">
        <v>17450</v>
      </c>
      <c r="L56" s="7">
        <v>596</v>
      </c>
      <c r="N56" s="15">
        <v>39</v>
      </c>
      <c r="O56" s="15">
        <v>2529.3564218242232</v>
      </c>
      <c r="P56" s="15">
        <v>1164.6435781757768</v>
      </c>
      <c r="Q56" s="32">
        <v>2.1532279126546587</v>
      </c>
    </row>
    <row r="57" spans="1:19">
      <c r="A57" s="7">
        <v>56</v>
      </c>
      <c r="B57" s="7">
        <v>7</v>
      </c>
      <c r="C57" s="7">
        <v>3</v>
      </c>
      <c r="D57" s="7">
        <v>1</v>
      </c>
      <c r="E57" s="7">
        <v>286</v>
      </c>
      <c r="F57" s="7">
        <v>11142</v>
      </c>
      <c r="G57" s="7">
        <v>165</v>
      </c>
      <c r="H57" s="7">
        <v>173393</v>
      </c>
      <c r="I57" s="7">
        <v>1751</v>
      </c>
      <c r="J57" s="7">
        <v>75810</v>
      </c>
      <c r="K57" s="7">
        <v>32620</v>
      </c>
      <c r="L57" s="7">
        <v>1165</v>
      </c>
      <c r="N57" s="15">
        <v>100</v>
      </c>
      <c r="O57" s="15">
        <v>1454.8270744304659</v>
      </c>
      <c r="P57" s="15">
        <v>1126.1729255695341</v>
      </c>
      <c r="Q57" s="32">
        <v>2.0821022184405096</v>
      </c>
    </row>
    <row r="58" spans="1:19">
      <c r="A58" s="7">
        <v>57</v>
      </c>
      <c r="B58" s="7">
        <v>3</v>
      </c>
      <c r="C58" s="7">
        <v>1</v>
      </c>
      <c r="D58" s="7">
        <v>2</v>
      </c>
      <c r="E58" s="7">
        <v>488</v>
      </c>
      <c r="F58" s="7">
        <v>508</v>
      </c>
      <c r="G58" s="7">
        <v>295</v>
      </c>
      <c r="H58" s="7">
        <v>0</v>
      </c>
      <c r="I58" s="7">
        <v>0</v>
      </c>
      <c r="J58" s="7">
        <v>26298</v>
      </c>
      <c r="K58" s="7">
        <v>21070</v>
      </c>
      <c r="L58" s="7">
        <v>568</v>
      </c>
      <c r="N58" s="15">
        <v>34</v>
      </c>
      <c r="O58" s="15">
        <v>1055.9215307491713</v>
      </c>
      <c r="P58" s="15">
        <v>991.07846925082868</v>
      </c>
      <c r="Q58" s="32">
        <v>1.8323355433466821</v>
      </c>
    </row>
    <row r="59" spans="1:19">
      <c r="A59" s="7">
        <v>58</v>
      </c>
      <c r="B59" s="7">
        <v>3</v>
      </c>
      <c r="C59" s="7">
        <v>3</v>
      </c>
      <c r="D59" s="7">
        <v>1</v>
      </c>
      <c r="E59" s="7">
        <v>242</v>
      </c>
      <c r="F59" s="7">
        <v>5682</v>
      </c>
      <c r="G59" s="7">
        <v>101</v>
      </c>
      <c r="H59" s="7">
        <v>37461</v>
      </c>
      <c r="I59" s="7">
        <v>0</v>
      </c>
      <c r="J59" s="7">
        <v>57236</v>
      </c>
      <c r="K59" s="7">
        <v>21461</v>
      </c>
      <c r="L59" s="7">
        <v>507</v>
      </c>
      <c r="N59" s="15">
        <v>181</v>
      </c>
      <c r="O59" s="15">
        <v>527.6412161442139</v>
      </c>
      <c r="P59" s="15">
        <v>949.3587838557861</v>
      </c>
      <c r="Q59" s="32">
        <v>1.7552029400480114</v>
      </c>
    </row>
    <row r="60" spans="1:19">
      <c r="A60" s="7">
        <v>59</v>
      </c>
      <c r="B60" s="7">
        <v>3</v>
      </c>
      <c r="C60" s="7">
        <v>2</v>
      </c>
      <c r="D60" s="7">
        <v>1</v>
      </c>
      <c r="E60" s="7">
        <v>128</v>
      </c>
      <c r="F60" s="7">
        <v>5511</v>
      </c>
      <c r="G60" s="7">
        <v>69</v>
      </c>
      <c r="H60" s="7">
        <v>37898</v>
      </c>
      <c r="I60" s="7">
        <v>714</v>
      </c>
      <c r="J60" s="7">
        <v>30063</v>
      </c>
      <c r="K60" s="7">
        <v>14717</v>
      </c>
      <c r="L60" s="7">
        <v>479</v>
      </c>
      <c r="N60" s="15">
        <v>66</v>
      </c>
      <c r="O60" s="15">
        <v>2356.8567272593391</v>
      </c>
      <c r="P60" s="15">
        <v>944.1432727406609</v>
      </c>
      <c r="Q60" s="32">
        <v>1.7455603469643501</v>
      </c>
    </row>
    <row r="61" spans="1:19">
      <c r="A61" s="7">
        <v>60</v>
      </c>
      <c r="B61" s="7">
        <v>3</v>
      </c>
      <c r="C61" s="7">
        <v>2</v>
      </c>
      <c r="D61" s="7">
        <v>1</v>
      </c>
      <c r="E61" s="7">
        <v>33</v>
      </c>
      <c r="F61" s="7">
        <v>925</v>
      </c>
      <c r="G61" s="7">
        <v>12</v>
      </c>
      <c r="H61" s="7">
        <v>24679</v>
      </c>
      <c r="I61" s="7">
        <v>99</v>
      </c>
      <c r="J61" s="7">
        <v>7947</v>
      </c>
      <c r="K61" s="7">
        <v>3388</v>
      </c>
      <c r="L61" s="7">
        <v>136</v>
      </c>
      <c r="N61" s="15">
        <v>68</v>
      </c>
      <c r="O61" s="15">
        <v>319.20408521164558</v>
      </c>
      <c r="P61" s="15">
        <v>873.79591478835437</v>
      </c>
      <c r="Q61" s="32">
        <v>1.615500045630208</v>
      </c>
    </row>
    <row r="62" spans="1:19">
      <c r="A62" s="7">
        <v>61</v>
      </c>
      <c r="B62" s="7">
        <v>3</v>
      </c>
      <c r="C62" s="7">
        <v>2</v>
      </c>
      <c r="D62" s="7">
        <v>1</v>
      </c>
      <c r="E62" s="7">
        <v>255</v>
      </c>
      <c r="F62" s="7">
        <v>13780</v>
      </c>
      <c r="G62" s="7">
        <v>185</v>
      </c>
      <c r="H62" s="7">
        <v>146454</v>
      </c>
      <c r="I62" s="7">
        <v>2243</v>
      </c>
      <c r="J62" s="7">
        <v>143118</v>
      </c>
      <c r="K62" s="7">
        <v>56630</v>
      </c>
      <c r="L62" s="7">
        <v>1456</v>
      </c>
      <c r="N62" s="15">
        <v>165</v>
      </c>
      <c r="O62" s="15">
        <v>1364.9834835112554</v>
      </c>
      <c r="P62" s="15">
        <v>867.01651648874463</v>
      </c>
      <c r="Q62" s="32">
        <v>1.6029660911026022</v>
      </c>
    </row>
    <row r="63" spans="1:19">
      <c r="A63" s="7">
        <v>62</v>
      </c>
      <c r="B63" s="7">
        <v>3</v>
      </c>
      <c r="C63" s="7">
        <v>2</v>
      </c>
      <c r="D63" s="7">
        <v>1</v>
      </c>
      <c r="E63" s="7">
        <v>481</v>
      </c>
      <c r="F63" s="7">
        <v>28390</v>
      </c>
      <c r="G63" s="7">
        <v>378</v>
      </c>
      <c r="H63" s="7">
        <v>796525</v>
      </c>
      <c r="I63" s="7">
        <v>3966</v>
      </c>
      <c r="J63" s="7">
        <v>270244</v>
      </c>
      <c r="K63" s="7">
        <v>113093</v>
      </c>
      <c r="L63" s="7">
        <v>3486</v>
      </c>
      <c r="N63" s="15">
        <v>164</v>
      </c>
      <c r="O63" s="15">
        <v>1235.6087125875924</v>
      </c>
      <c r="P63" s="15">
        <v>838.39128741240756</v>
      </c>
      <c r="Q63" s="32">
        <v>1.5500429106478177</v>
      </c>
    </row>
    <row r="64" spans="1:19">
      <c r="A64" s="7">
        <v>63</v>
      </c>
      <c r="B64" s="7">
        <v>3</v>
      </c>
      <c r="C64" s="7">
        <v>2</v>
      </c>
      <c r="D64" s="7">
        <v>1</v>
      </c>
      <c r="E64" s="7">
        <v>191</v>
      </c>
      <c r="F64" s="7">
        <v>9899</v>
      </c>
      <c r="G64" s="7">
        <v>114</v>
      </c>
      <c r="H64" s="7">
        <v>85986</v>
      </c>
      <c r="I64" s="7">
        <v>1308</v>
      </c>
      <c r="J64" s="7">
        <v>83223</v>
      </c>
      <c r="K64" s="7">
        <v>38537</v>
      </c>
      <c r="L64" s="7">
        <v>885</v>
      </c>
      <c r="N64" s="15">
        <v>127</v>
      </c>
      <c r="O64" s="15">
        <v>1170.9213271257609</v>
      </c>
      <c r="P64" s="15">
        <v>745.07867287423915</v>
      </c>
      <c r="Q64" s="32">
        <v>1.3775237554389059</v>
      </c>
    </row>
    <row r="65" spans="1:17">
      <c r="A65" s="7">
        <v>64</v>
      </c>
      <c r="B65" s="7">
        <v>3</v>
      </c>
      <c r="C65" s="7">
        <v>3</v>
      </c>
      <c r="D65" s="7">
        <v>2</v>
      </c>
      <c r="E65" s="7">
        <v>60</v>
      </c>
      <c r="F65" s="7">
        <v>1247</v>
      </c>
      <c r="G65" s="7">
        <v>49</v>
      </c>
      <c r="H65" s="7">
        <v>35955</v>
      </c>
      <c r="I65" s="7">
        <v>0</v>
      </c>
      <c r="J65" s="7">
        <v>20151</v>
      </c>
      <c r="K65" s="7">
        <v>8139</v>
      </c>
      <c r="L65" s="7">
        <v>243</v>
      </c>
      <c r="N65" s="15">
        <v>179</v>
      </c>
      <c r="O65" s="15">
        <v>1569.8268708070552</v>
      </c>
      <c r="P65" s="15">
        <v>686.17312919294477</v>
      </c>
      <c r="Q65" s="32">
        <v>1.2686174228565972</v>
      </c>
    </row>
    <row r="66" spans="1:17">
      <c r="A66" s="7">
        <v>65</v>
      </c>
      <c r="B66" s="7">
        <v>3</v>
      </c>
      <c r="C66" s="7">
        <v>2</v>
      </c>
      <c r="D66" s="7">
        <v>1</v>
      </c>
      <c r="E66" s="7">
        <v>155</v>
      </c>
      <c r="F66" s="7">
        <v>9893</v>
      </c>
      <c r="G66" s="7">
        <v>106</v>
      </c>
      <c r="H66" s="7">
        <v>192386</v>
      </c>
      <c r="I66" s="7">
        <v>2514</v>
      </c>
      <c r="J66" s="7">
        <v>105523</v>
      </c>
      <c r="K66" s="7">
        <v>40048</v>
      </c>
      <c r="L66" s="7">
        <v>1001</v>
      </c>
      <c r="N66" s="15">
        <v>103</v>
      </c>
      <c r="O66" s="15">
        <v>1886.0763108426761</v>
      </c>
      <c r="P66" s="15">
        <v>647.92368915732391</v>
      </c>
      <c r="Q66" s="32">
        <v>1.1979007130653385</v>
      </c>
    </row>
    <row r="67" spans="1:17">
      <c r="A67" s="7">
        <v>66</v>
      </c>
      <c r="B67" s="7">
        <v>3</v>
      </c>
      <c r="C67" s="7">
        <v>2</v>
      </c>
      <c r="D67" s="7">
        <v>1</v>
      </c>
      <c r="E67" s="7">
        <v>626</v>
      </c>
      <c r="F67" s="7">
        <v>31452</v>
      </c>
      <c r="G67" s="7">
        <v>460</v>
      </c>
      <c r="H67" s="7">
        <v>236900</v>
      </c>
      <c r="I67" s="7">
        <v>3714</v>
      </c>
      <c r="J67" s="7">
        <v>323725</v>
      </c>
      <c r="K67" s="7">
        <v>143991</v>
      </c>
      <c r="L67" s="7">
        <v>3301</v>
      </c>
      <c r="N67" s="15">
        <v>43</v>
      </c>
      <c r="O67" s="15">
        <v>1343.4210216906449</v>
      </c>
      <c r="P67" s="15">
        <v>639.57897830935508</v>
      </c>
      <c r="Q67" s="32">
        <v>1.1824727618383866</v>
      </c>
    </row>
    <row r="68" spans="1:17">
      <c r="A68" s="7">
        <v>67</v>
      </c>
      <c r="B68" s="7">
        <v>3</v>
      </c>
      <c r="C68" s="7">
        <v>2</v>
      </c>
      <c r="D68" s="7">
        <v>1</v>
      </c>
      <c r="E68" s="7">
        <v>105</v>
      </c>
      <c r="F68" s="7">
        <v>1456</v>
      </c>
      <c r="G68" s="7">
        <v>43</v>
      </c>
      <c r="H68" s="7">
        <v>47152</v>
      </c>
      <c r="I68" s="7">
        <v>126</v>
      </c>
      <c r="J68" s="7">
        <v>15701</v>
      </c>
      <c r="K68" s="7">
        <v>7478</v>
      </c>
      <c r="L68" s="7">
        <v>337</v>
      </c>
      <c r="N68" s="15">
        <v>78</v>
      </c>
      <c r="O68" s="15">
        <v>1131.3901471213082</v>
      </c>
      <c r="P68" s="15">
        <v>637.60985287869175</v>
      </c>
      <c r="Q68" s="32">
        <v>1.1788321837935023</v>
      </c>
    </row>
    <row r="69" spans="1:17">
      <c r="A69" s="7">
        <v>68</v>
      </c>
      <c r="B69" s="7">
        <v>3</v>
      </c>
      <c r="C69" s="7">
        <v>4</v>
      </c>
      <c r="D69" s="7">
        <v>1</v>
      </c>
      <c r="E69" s="7">
        <v>59</v>
      </c>
      <c r="F69" s="7">
        <v>4706</v>
      </c>
      <c r="G69" s="7">
        <v>29</v>
      </c>
      <c r="H69" s="7">
        <v>292105</v>
      </c>
      <c r="I69" s="7">
        <v>556</v>
      </c>
      <c r="J69" s="7">
        <v>33014</v>
      </c>
      <c r="K69" s="7">
        <v>6272</v>
      </c>
      <c r="L69" s="7">
        <v>1193</v>
      </c>
      <c r="N69" s="15">
        <v>121</v>
      </c>
      <c r="O69" s="15">
        <v>894.2030670945926</v>
      </c>
      <c r="P69" s="15">
        <v>576.7969329054074</v>
      </c>
      <c r="Q69" s="32">
        <v>1.0663994368224399</v>
      </c>
    </row>
    <row r="70" spans="1:17">
      <c r="A70" s="7">
        <v>69</v>
      </c>
      <c r="B70" s="7">
        <v>3</v>
      </c>
      <c r="C70" s="7">
        <v>2</v>
      </c>
      <c r="D70" s="7">
        <v>1</v>
      </c>
      <c r="E70" s="7">
        <v>258</v>
      </c>
      <c r="F70" s="7">
        <v>9950</v>
      </c>
      <c r="G70" s="7">
        <v>125</v>
      </c>
      <c r="H70" s="7">
        <v>121004</v>
      </c>
      <c r="I70" s="7">
        <v>1327</v>
      </c>
      <c r="J70" s="7">
        <v>88222</v>
      </c>
      <c r="K70" s="7">
        <v>35949</v>
      </c>
      <c r="L70" s="7">
        <v>1161</v>
      </c>
      <c r="N70" s="15">
        <v>117</v>
      </c>
      <c r="O70" s="15">
        <v>362.32900885286659</v>
      </c>
      <c r="P70" s="15">
        <v>522.67099114713346</v>
      </c>
      <c r="Q70" s="32">
        <v>0.96632977535984432</v>
      </c>
    </row>
    <row r="71" spans="1:17">
      <c r="A71" s="7">
        <v>70</v>
      </c>
      <c r="B71" s="7">
        <v>3</v>
      </c>
      <c r="C71" s="7">
        <v>2</v>
      </c>
      <c r="D71" s="7">
        <v>1</v>
      </c>
      <c r="E71" s="7">
        <v>47</v>
      </c>
      <c r="F71" s="7">
        <v>1940</v>
      </c>
      <c r="G71" s="7">
        <v>17</v>
      </c>
      <c r="H71" s="7">
        <v>45057</v>
      </c>
      <c r="I71" s="7">
        <v>415</v>
      </c>
      <c r="J71" s="7">
        <v>22274</v>
      </c>
      <c r="K71" s="7">
        <v>11191</v>
      </c>
      <c r="L71" s="7">
        <v>322</v>
      </c>
      <c r="N71" s="15">
        <v>144</v>
      </c>
      <c r="O71" s="15">
        <v>3603.8857692179804</v>
      </c>
      <c r="P71" s="15">
        <v>483.1142307820196</v>
      </c>
      <c r="Q71" s="32">
        <v>0.89319605260685675</v>
      </c>
    </row>
    <row r="72" spans="1:17">
      <c r="A72" s="7">
        <v>71</v>
      </c>
      <c r="B72" s="7">
        <v>3</v>
      </c>
      <c r="C72" s="7">
        <v>1</v>
      </c>
      <c r="D72" s="7">
        <v>1</v>
      </c>
      <c r="E72" s="7">
        <v>22</v>
      </c>
      <c r="F72" s="7">
        <v>1241</v>
      </c>
      <c r="G72" s="7">
        <v>10</v>
      </c>
      <c r="H72" s="7">
        <v>31833</v>
      </c>
      <c r="I72" s="7">
        <v>216</v>
      </c>
      <c r="J72" s="7">
        <v>10900</v>
      </c>
      <c r="K72" s="7">
        <v>5542</v>
      </c>
      <c r="L72" s="7">
        <v>185</v>
      </c>
      <c r="N72" s="15">
        <v>31</v>
      </c>
      <c r="O72" s="15">
        <v>815.14070708568738</v>
      </c>
      <c r="P72" s="15">
        <v>435.85929291431262</v>
      </c>
      <c r="Q72" s="32">
        <v>0.8058297088307772</v>
      </c>
    </row>
    <row r="73" spans="1:17">
      <c r="A73" s="7">
        <v>72</v>
      </c>
      <c r="B73" s="7">
        <v>3</v>
      </c>
      <c r="C73" s="7">
        <v>3</v>
      </c>
      <c r="D73" s="7">
        <v>1</v>
      </c>
      <c r="E73" s="7">
        <v>53</v>
      </c>
      <c r="F73" s="7">
        <v>1475</v>
      </c>
      <c r="G73" s="7">
        <v>14</v>
      </c>
      <c r="H73" s="7">
        <v>43357</v>
      </c>
      <c r="I73" s="7">
        <v>339</v>
      </c>
      <c r="J73" s="7">
        <v>14830</v>
      </c>
      <c r="K73" s="7">
        <v>6624</v>
      </c>
      <c r="L73" s="7">
        <v>205</v>
      </c>
      <c r="N73" s="15">
        <v>61</v>
      </c>
      <c r="O73" s="15">
        <v>1023.5778380182556</v>
      </c>
      <c r="P73" s="15">
        <v>432.42216198174435</v>
      </c>
      <c r="Q73" s="32">
        <v>0.79947503826706101</v>
      </c>
    </row>
    <row r="74" spans="1:17">
      <c r="A74" s="7">
        <v>73</v>
      </c>
      <c r="B74" s="7">
        <v>3</v>
      </c>
      <c r="C74" s="7">
        <v>1</v>
      </c>
      <c r="D74" s="7">
        <v>1</v>
      </c>
      <c r="E74" s="7">
        <v>244</v>
      </c>
      <c r="F74" s="7">
        <v>9731</v>
      </c>
      <c r="G74" s="7">
        <v>173</v>
      </c>
      <c r="H74" s="7">
        <v>103595</v>
      </c>
      <c r="I74" s="7">
        <v>1217</v>
      </c>
      <c r="J74" s="7">
        <v>71691</v>
      </c>
      <c r="K74" s="7">
        <v>33804</v>
      </c>
      <c r="L74" s="7">
        <v>1224</v>
      </c>
      <c r="N74" s="15">
        <v>45</v>
      </c>
      <c r="O74" s="15">
        <v>1239.2024562243607</v>
      </c>
      <c r="P74" s="15">
        <v>413.79754377563927</v>
      </c>
      <c r="Q74" s="32">
        <v>0.76504128657219794</v>
      </c>
    </row>
    <row r="75" spans="1:17">
      <c r="A75" s="7">
        <v>74</v>
      </c>
      <c r="B75" s="7">
        <v>3</v>
      </c>
      <c r="C75" s="7">
        <v>2</v>
      </c>
      <c r="D75" s="7">
        <v>1</v>
      </c>
      <c r="E75" s="7">
        <v>352</v>
      </c>
      <c r="F75" s="7">
        <v>14974</v>
      </c>
      <c r="G75" s="7">
        <v>207</v>
      </c>
      <c r="H75" s="7">
        <v>110754</v>
      </c>
      <c r="I75" s="7">
        <v>2641</v>
      </c>
      <c r="J75" s="7">
        <v>155097</v>
      </c>
      <c r="K75" s="7">
        <v>61771</v>
      </c>
      <c r="L75" s="7">
        <v>1704</v>
      </c>
      <c r="N75" s="15">
        <v>2</v>
      </c>
      <c r="O75" s="15">
        <v>1354.2022526009503</v>
      </c>
      <c r="P75" s="15">
        <v>407.79774739904974</v>
      </c>
      <c r="Q75" s="32">
        <v>0.75394868341840537</v>
      </c>
    </row>
    <row r="76" spans="1:17">
      <c r="A76" s="7">
        <v>75</v>
      </c>
      <c r="B76" s="7">
        <v>3</v>
      </c>
      <c r="C76" s="7">
        <v>2</v>
      </c>
      <c r="D76" s="7">
        <v>1</v>
      </c>
      <c r="E76" s="7">
        <v>366</v>
      </c>
      <c r="F76" s="7">
        <v>7284</v>
      </c>
      <c r="G76" s="7">
        <v>223</v>
      </c>
      <c r="H76" s="7">
        <v>181430</v>
      </c>
      <c r="I76" s="7">
        <v>790</v>
      </c>
      <c r="J76" s="7">
        <v>55926</v>
      </c>
      <c r="K76" s="7">
        <v>24520</v>
      </c>
      <c r="L76" s="7">
        <v>815</v>
      </c>
      <c r="N76" s="15">
        <v>156</v>
      </c>
      <c r="O76" s="15">
        <v>1390.1396889686343</v>
      </c>
      <c r="P76" s="15">
        <v>388.86031103136565</v>
      </c>
      <c r="Q76" s="32">
        <v>0.71893658414174189</v>
      </c>
    </row>
    <row r="77" spans="1:17">
      <c r="A77" s="7">
        <v>76</v>
      </c>
      <c r="B77" s="7">
        <v>3</v>
      </c>
      <c r="C77" s="7">
        <v>2</v>
      </c>
      <c r="D77" s="7">
        <v>1</v>
      </c>
      <c r="E77" s="7">
        <v>194</v>
      </c>
      <c r="F77" s="7">
        <v>5356</v>
      </c>
      <c r="G77" s="7">
        <v>82</v>
      </c>
      <c r="H77" s="7">
        <v>48413</v>
      </c>
      <c r="I77" s="7">
        <v>520</v>
      </c>
      <c r="J77" s="7">
        <v>42104</v>
      </c>
      <c r="K77" s="7">
        <v>17721</v>
      </c>
      <c r="L77" s="7">
        <v>712</v>
      </c>
      <c r="N77" s="15">
        <v>170</v>
      </c>
      <c r="O77" s="15">
        <v>1246.3899434978975</v>
      </c>
      <c r="P77" s="15">
        <v>378.61005650210245</v>
      </c>
      <c r="Q77" s="32">
        <v>0.69998560671155241</v>
      </c>
    </row>
    <row r="78" spans="1:17">
      <c r="A78" s="7">
        <v>77</v>
      </c>
      <c r="B78" s="7">
        <v>3</v>
      </c>
      <c r="C78" s="7">
        <v>1</v>
      </c>
      <c r="D78" s="7">
        <v>1</v>
      </c>
      <c r="E78" s="7">
        <v>109</v>
      </c>
      <c r="F78" s="7">
        <v>458</v>
      </c>
      <c r="G78" s="7">
        <v>64</v>
      </c>
      <c r="H78" s="7">
        <v>26770</v>
      </c>
      <c r="I78" s="7">
        <v>35</v>
      </c>
      <c r="J78" s="7">
        <v>6428</v>
      </c>
      <c r="K78" s="7">
        <v>3280</v>
      </c>
      <c r="L78" s="7">
        <v>156</v>
      </c>
      <c r="N78" s="15">
        <v>3</v>
      </c>
      <c r="O78" s="15">
        <v>1943.5762090309709</v>
      </c>
      <c r="P78" s="15">
        <v>366.42379096902914</v>
      </c>
      <c r="Q78" s="32">
        <v>0.67745527418017382</v>
      </c>
    </row>
    <row r="79" spans="1:17">
      <c r="A79" s="7">
        <v>78</v>
      </c>
      <c r="B79" s="7">
        <v>3</v>
      </c>
      <c r="C79" s="7">
        <v>2</v>
      </c>
      <c r="D79" s="7">
        <v>1</v>
      </c>
      <c r="E79" s="7">
        <v>285</v>
      </c>
      <c r="F79" s="7">
        <v>11624</v>
      </c>
      <c r="G79" s="7">
        <v>139</v>
      </c>
      <c r="H79" s="7">
        <v>599315</v>
      </c>
      <c r="I79" s="7">
        <v>1168</v>
      </c>
      <c r="J79" s="7">
        <v>127796</v>
      </c>
      <c r="K79" s="7">
        <v>56476</v>
      </c>
      <c r="L79" s="7">
        <v>1769</v>
      </c>
      <c r="N79" s="15">
        <v>35</v>
      </c>
      <c r="O79" s="15">
        <v>991.23414528733986</v>
      </c>
      <c r="P79" s="15">
        <v>351.76585471266014</v>
      </c>
      <c r="Q79" s="32">
        <v>0.65035524282245749</v>
      </c>
    </row>
    <row r="80" spans="1:17">
      <c r="A80" s="7">
        <v>79</v>
      </c>
      <c r="B80" s="7">
        <v>3</v>
      </c>
      <c r="C80" s="7">
        <v>2</v>
      </c>
      <c r="D80" s="7">
        <v>1</v>
      </c>
      <c r="E80" s="7">
        <v>175</v>
      </c>
      <c r="F80" s="7">
        <v>8080</v>
      </c>
      <c r="G80" s="7">
        <v>109</v>
      </c>
      <c r="H80" s="7">
        <v>200048</v>
      </c>
      <c r="I80" s="7">
        <v>793</v>
      </c>
      <c r="J80" s="7">
        <v>65083</v>
      </c>
      <c r="K80" s="7">
        <v>28006</v>
      </c>
      <c r="L80" s="7">
        <v>875</v>
      </c>
      <c r="N80" s="15">
        <v>191</v>
      </c>
      <c r="O80" s="15">
        <v>1041.5465562020977</v>
      </c>
      <c r="P80" s="15">
        <v>337.45344379790231</v>
      </c>
      <c r="Q80" s="32">
        <v>0.62389402906012259</v>
      </c>
    </row>
    <row r="81" spans="1:17">
      <c r="A81" s="7">
        <v>80</v>
      </c>
      <c r="B81" s="7">
        <v>3</v>
      </c>
      <c r="C81" s="7">
        <v>1</v>
      </c>
      <c r="D81" s="7">
        <v>2</v>
      </c>
      <c r="E81" s="7">
        <v>342</v>
      </c>
      <c r="F81" s="7">
        <v>1259</v>
      </c>
      <c r="G81" s="7">
        <v>298</v>
      </c>
      <c r="H81" s="7">
        <v>0</v>
      </c>
      <c r="I81" s="7">
        <v>0</v>
      </c>
      <c r="J81" s="7">
        <v>28246</v>
      </c>
      <c r="K81" s="7">
        <v>18783</v>
      </c>
      <c r="L81" s="7">
        <v>790</v>
      </c>
      <c r="N81" s="15">
        <v>65</v>
      </c>
      <c r="O81" s="15">
        <v>664.20347434141377</v>
      </c>
      <c r="P81" s="15">
        <v>336.79652565858623</v>
      </c>
      <c r="Q81" s="32">
        <v>0.62267949913834164</v>
      </c>
    </row>
    <row r="82" spans="1:17">
      <c r="A82" s="7">
        <v>81</v>
      </c>
      <c r="B82" s="7">
        <v>3</v>
      </c>
      <c r="C82" s="7">
        <v>3</v>
      </c>
      <c r="D82" s="7">
        <v>1</v>
      </c>
      <c r="E82" s="7">
        <v>140</v>
      </c>
      <c r="F82" s="7">
        <v>2876</v>
      </c>
      <c r="G82" s="7">
        <v>52</v>
      </c>
      <c r="H82" s="7">
        <v>3192</v>
      </c>
      <c r="I82" s="7">
        <v>0</v>
      </c>
      <c r="J82" s="7">
        <v>22324</v>
      </c>
      <c r="K82" s="7">
        <v>9346</v>
      </c>
      <c r="L82" s="7">
        <v>308</v>
      </c>
      <c r="N82" s="15">
        <v>74</v>
      </c>
      <c r="O82" s="15">
        <v>1372.1709707847922</v>
      </c>
      <c r="P82" s="15">
        <v>331.82902921520781</v>
      </c>
      <c r="Q82" s="32">
        <v>0.61349544300449088</v>
      </c>
    </row>
    <row r="83" spans="1:17">
      <c r="A83" s="7">
        <v>82</v>
      </c>
      <c r="B83" s="7">
        <v>3</v>
      </c>
      <c r="C83" s="7">
        <v>1</v>
      </c>
      <c r="D83" s="7">
        <v>1</v>
      </c>
      <c r="E83" s="7">
        <v>50</v>
      </c>
      <c r="F83" s="7">
        <v>404</v>
      </c>
      <c r="G83" s="7">
        <v>34</v>
      </c>
      <c r="H83" s="7">
        <v>13468</v>
      </c>
      <c r="I83" s="7">
        <v>14</v>
      </c>
      <c r="J83" s="7">
        <v>2547</v>
      </c>
      <c r="K83" s="7">
        <v>1235</v>
      </c>
      <c r="L83" s="7">
        <v>70</v>
      </c>
      <c r="N83" s="15">
        <v>96</v>
      </c>
      <c r="O83" s="15">
        <v>915.76552891520305</v>
      </c>
      <c r="P83" s="15">
        <v>315.23447108479695</v>
      </c>
      <c r="Q83" s="32">
        <v>0.58281492715041383</v>
      </c>
    </row>
    <row r="84" spans="1:17">
      <c r="A84" s="7">
        <v>83</v>
      </c>
      <c r="B84" s="7">
        <v>3</v>
      </c>
      <c r="C84" s="7">
        <v>1</v>
      </c>
      <c r="D84" s="7">
        <v>2</v>
      </c>
      <c r="E84" s="7">
        <v>214</v>
      </c>
      <c r="F84" s="7">
        <v>794</v>
      </c>
      <c r="G84" s="7">
        <v>168</v>
      </c>
      <c r="H84" s="7">
        <v>0</v>
      </c>
      <c r="I84" s="7">
        <v>0</v>
      </c>
      <c r="J84" s="7">
        <v>21517</v>
      </c>
      <c r="K84" s="7">
        <v>13795</v>
      </c>
      <c r="L84" s="7">
        <v>494</v>
      </c>
      <c r="N84" s="15">
        <v>42</v>
      </c>
      <c r="O84" s="15">
        <v>1239.2024562243607</v>
      </c>
      <c r="P84" s="15">
        <v>285.79754377563927</v>
      </c>
      <c r="Q84" s="32">
        <v>0.52839105470340664</v>
      </c>
    </row>
    <row r="85" spans="1:17">
      <c r="A85" s="7">
        <v>84</v>
      </c>
      <c r="B85" s="7">
        <v>3</v>
      </c>
      <c r="C85" s="7">
        <v>3</v>
      </c>
      <c r="D85" s="7">
        <v>2</v>
      </c>
      <c r="E85" s="7">
        <v>80</v>
      </c>
      <c r="F85" s="7">
        <v>746</v>
      </c>
      <c r="G85" s="7">
        <v>21</v>
      </c>
      <c r="H85" s="7">
        <v>10074</v>
      </c>
      <c r="I85" s="7">
        <v>0</v>
      </c>
      <c r="J85" s="7">
        <v>4861</v>
      </c>
      <c r="K85" s="7">
        <v>2591</v>
      </c>
      <c r="L85" s="7">
        <v>111</v>
      </c>
      <c r="N85" s="15">
        <v>196</v>
      </c>
      <c r="O85" s="15">
        <v>1307.4835853229608</v>
      </c>
      <c r="P85" s="15">
        <v>285.51641467703917</v>
      </c>
      <c r="Q85" s="32">
        <v>0.52787129480990058</v>
      </c>
    </row>
    <row r="86" spans="1:17">
      <c r="A86" s="7">
        <v>85</v>
      </c>
      <c r="B86" s="7">
        <v>1</v>
      </c>
      <c r="C86" s="7">
        <v>4</v>
      </c>
      <c r="D86" s="7">
        <v>1</v>
      </c>
      <c r="E86" s="7">
        <v>467</v>
      </c>
      <c r="F86" s="7">
        <v>6122</v>
      </c>
      <c r="G86" s="7">
        <v>390</v>
      </c>
      <c r="H86" s="7">
        <v>179676</v>
      </c>
      <c r="I86" s="7">
        <v>0</v>
      </c>
      <c r="J86" s="7">
        <v>114160</v>
      </c>
      <c r="K86" s="7">
        <v>69051</v>
      </c>
      <c r="L86" s="7">
        <v>1618</v>
      </c>
      <c r="N86" s="15">
        <v>171</v>
      </c>
      <c r="O86" s="15">
        <v>261.70418702335087</v>
      </c>
      <c r="P86" s="15">
        <v>276.29581297664913</v>
      </c>
      <c r="Q86" s="32">
        <v>0.51082397035390781</v>
      </c>
    </row>
    <row r="87" spans="1:17">
      <c r="A87" s="7">
        <v>86</v>
      </c>
      <c r="B87" s="7">
        <v>1</v>
      </c>
      <c r="C87" s="7">
        <v>1</v>
      </c>
      <c r="D87" s="7">
        <v>1</v>
      </c>
      <c r="E87" s="7">
        <v>80</v>
      </c>
      <c r="F87" s="7">
        <v>823</v>
      </c>
      <c r="G87" s="7">
        <v>47</v>
      </c>
      <c r="H87" s="7">
        <v>10409</v>
      </c>
      <c r="I87" s="7">
        <v>0</v>
      </c>
      <c r="J87" s="7">
        <v>8086</v>
      </c>
      <c r="K87" s="7">
        <v>3623</v>
      </c>
      <c r="L87" s="7">
        <v>244</v>
      </c>
      <c r="N87" s="15">
        <v>197</v>
      </c>
      <c r="O87" s="15">
        <v>789.98450162830841</v>
      </c>
      <c r="P87" s="15">
        <v>265.01549837169159</v>
      </c>
      <c r="Q87" s="32">
        <v>0.48996858701940693</v>
      </c>
    </row>
    <row r="88" spans="1:17">
      <c r="A88" s="7">
        <v>87</v>
      </c>
      <c r="B88" s="7">
        <v>1</v>
      </c>
      <c r="C88" s="7">
        <v>2</v>
      </c>
      <c r="D88" s="7">
        <v>1</v>
      </c>
      <c r="E88" s="7">
        <v>160</v>
      </c>
      <c r="F88" s="7">
        <v>6584</v>
      </c>
      <c r="G88" s="7">
        <v>80</v>
      </c>
      <c r="H88" s="7">
        <v>91769</v>
      </c>
      <c r="I88" s="7">
        <v>776</v>
      </c>
      <c r="J88" s="7">
        <v>45492</v>
      </c>
      <c r="K88" s="7">
        <v>18955</v>
      </c>
      <c r="L88" s="7">
        <v>525</v>
      </c>
      <c r="N88" s="15">
        <v>91</v>
      </c>
      <c r="O88" s="15">
        <v>585.14111433250855</v>
      </c>
      <c r="P88" s="15">
        <v>261.85888566749145</v>
      </c>
      <c r="Q88" s="32">
        <v>0.48413254695402458</v>
      </c>
    </row>
    <row r="89" spans="1:17">
      <c r="A89" s="7">
        <v>88</v>
      </c>
      <c r="B89" s="7">
        <v>1</v>
      </c>
      <c r="C89" s="7">
        <v>3</v>
      </c>
      <c r="D89" s="7">
        <v>1</v>
      </c>
      <c r="E89" s="7">
        <v>106</v>
      </c>
      <c r="F89" s="7">
        <v>3870</v>
      </c>
      <c r="G89" s="7">
        <v>50</v>
      </c>
      <c r="H89" s="7">
        <v>53424</v>
      </c>
      <c r="I89" s="7">
        <v>451</v>
      </c>
      <c r="J89" s="7">
        <v>24529</v>
      </c>
      <c r="K89" s="7">
        <v>9420</v>
      </c>
      <c r="L89" s="7">
        <v>472</v>
      </c>
      <c r="N89" s="15">
        <v>73</v>
      </c>
      <c r="O89" s="15">
        <v>984.04665801380304</v>
      </c>
      <c r="P89" s="15">
        <v>239.95334198619696</v>
      </c>
      <c r="Q89" s="32">
        <v>0.44363292202128807</v>
      </c>
    </row>
    <row r="90" spans="1:17">
      <c r="A90" s="7">
        <v>89</v>
      </c>
      <c r="B90" s="7">
        <v>1</v>
      </c>
      <c r="C90" s="7">
        <v>3</v>
      </c>
      <c r="D90" s="7">
        <v>2</v>
      </c>
      <c r="E90" s="7">
        <v>40</v>
      </c>
      <c r="F90" s="7">
        <v>859</v>
      </c>
      <c r="G90" s="7">
        <v>113</v>
      </c>
      <c r="H90" s="7">
        <v>2251</v>
      </c>
      <c r="I90" s="7">
        <v>0</v>
      </c>
      <c r="J90" s="7">
        <v>4663</v>
      </c>
      <c r="K90" s="7">
        <v>2569</v>
      </c>
      <c r="L90" s="7">
        <v>94</v>
      </c>
      <c r="N90" s="15">
        <v>139</v>
      </c>
      <c r="O90" s="15">
        <v>355.14152157932972</v>
      </c>
      <c r="P90" s="15">
        <v>220.85847842067028</v>
      </c>
      <c r="Q90" s="32">
        <v>0.4083297666284379</v>
      </c>
    </row>
    <row r="91" spans="1:17">
      <c r="A91" s="7">
        <v>90</v>
      </c>
      <c r="B91" s="7">
        <v>1</v>
      </c>
      <c r="C91" s="7">
        <v>2</v>
      </c>
      <c r="D91" s="7">
        <v>1</v>
      </c>
      <c r="E91" s="7">
        <v>99</v>
      </c>
      <c r="F91" s="7">
        <v>3313</v>
      </c>
      <c r="G91" s="7">
        <v>45</v>
      </c>
      <c r="H91" s="7">
        <v>30814</v>
      </c>
      <c r="I91" s="7">
        <v>145</v>
      </c>
      <c r="J91" s="7">
        <v>16296</v>
      </c>
      <c r="K91" s="7">
        <v>7925</v>
      </c>
      <c r="L91" s="7">
        <v>297</v>
      </c>
      <c r="N91" s="15">
        <v>15</v>
      </c>
      <c r="O91" s="15">
        <v>132.32941609968779</v>
      </c>
      <c r="P91" s="15">
        <v>214.67058390031221</v>
      </c>
      <c r="Q91" s="32">
        <v>0.3968894019954507</v>
      </c>
    </row>
    <row r="92" spans="1:17">
      <c r="A92" s="7">
        <v>91</v>
      </c>
      <c r="B92" s="7">
        <v>1</v>
      </c>
      <c r="C92" s="7">
        <v>1</v>
      </c>
      <c r="D92" s="7">
        <v>1</v>
      </c>
      <c r="E92" s="7">
        <v>133</v>
      </c>
      <c r="F92" s="7">
        <v>6306</v>
      </c>
      <c r="G92" s="7">
        <v>76</v>
      </c>
      <c r="H92" s="7">
        <v>172253</v>
      </c>
      <c r="I92" s="7">
        <v>1284</v>
      </c>
      <c r="J92" s="7">
        <v>55663</v>
      </c>
      <c r="K92" s="7">
        <v>22064</v>
      </c>
      <c r="L92" s="7">
        <v>847</v>
      </c>
      <c r="N92" s="15">
        <v>174</v>
      </c>
      <c r="O92" s="15">
        <v>757.64080889739262</v>
      </c>
      <c r="P92" s="15">
        <v>198.35919110260738</v>
      </c>
      <c r="Q92" s="32">
        <v>0.36673241068545243</v>
      </c>
    </row>
    <row r="93" spans="1:17">
      <c r="A93" s="7">
        <v>92</v>
      </c>
      <c r="B93" s="7">
        <v>1</v>
      </c>
      <c r="C93" s="7">
        <v>3</v>
      </c>
      <c r="D93" s="7">
        <v>1</v>
      </c>
      <c r="E93" s="7">
        <v>138</v>
      </c>
      <c r="F93" s="7">
        <v>2764</v>
      </c>
      <c r="G93" s="7">
        <v>129</v>
      </c>
      <c r="H93" s="7">
        <v>17907</v>
      </c>
      <c r="I93" s="7">
        <v>1</v>
      </c>
      <c r="J93" s="7">
        <v>32936</v>
      </c>
      <c r="K93" s="7">
        <v>10177</v>
      </c>
      <c r="L93" s="7">
        <v>234</v>
      </c>
      <c r="N93" s="15">
        <v>98</v>
      </c>
      <c r="O93" s="15">
        <v>466.54757431915073</v>
      </c>
      <c r="P93" s="15">
        <v>196.45242568084927</v>
      </c>
      <c r="Q93" s="32">
        <v>0.3632071256918708</v>
      </c>
    </row>
    <row r="94" spans="1:17">
      <c r="A94" s="7">
        <v>93</v>
      </c>
      <c r="B94" s="7">
        <v>2</v>
      </c>
      <c r="C94" s="7">
        <v>2</v>
      </c>
      <c r="D94" s="7">
        <v>1</v>
      </c>
      <c r="E94" s="7">
        <v>88</v>
      </c>
      <c r="F94" s="7">
        <v>4112</v>
      </c>
      <c r="G94" s="7">
        <v>60</v>
      </c>
      <c r="H94" s="7">
        <v>85800</v>
      </c>
      <c r="I94" s="7">
        <v>319</v>
      </c>
      <c r="J94" s="7">
        <v>29164</v>
      </c>
      <c r="K94" s="7">
        <v>13663</v>
      </c>
      <c r="L94" s="7">
        <v>401</v>
      </c>
      <c r="N94" s="15">
        <v>23</v>
      </c>
      <c r="O94" s="15">
        <v>897.79681073136101</v>
      </c>
      <c r="P94" s="15">
        <v>193.20318926863899</v>
      </c>
      <c r="Q94" s="32">
        <v>0.357199840142292</v>
      </c>
    </row>
    <row r="95" spans="1:17">
      <c r="A95" s="7">
        <v>94</v>
      </c>
      <c r="B95" s="7">
        <v>2</v>
      </c>
      <c r="C95" s="7">
        <v>2</v>
      </c>
      <c r="D95" s="7">
        <v>1</v>
      </c>
      <c r="E95" s="7">
        <v>573</v>
      </c>
      <c r="F95" s="7">
        <v>26392</v>
      </c>
      <c r="G95" s="7">
        <v>418</v>
      </c>
      <c r="H95" s="7">
        <v>121321</v>
      </c>
      <c r="I95" s="7">
        <v>2154</v>
      </c>
      <c r="J95" s="7">
        <v>329667</v>
      </c>
      <c r="K95" s="7">
        <v>128158</v>
      </c>
      <c r="L95" s="7">
        <v>3928</v>
      </c>
      <c r="N95" s="15">
        <v>6</v>
      </c>
      <c r="O95" s="15">
        <v>897.79681073136101</v>
      </c>
      <c r="P95" s="15">
        <v>179.20318926863899</v>
      </c>
      <c r="Q95" s="32">
        <v>0.33131622103164299</v>
      </c>
    </row>
    <row r="96" spans="1:17">
      <c r="A96" s="7">
        <v>95</v>
      </c>
      <c r="B96" s="7">
        <v>2</v>
      </c>
      <c r="C96" s="7">
        <v>2</v>
      </c>
      <c r="D96" s="7">
        <v>1</v>
      </c>
      <c r="E96" s="7">
        <v>44</v>
      </c>
      <c r="F96" s="7">
        <v>1497</v>
      </c>
      <c r="G96" s="7">
        <v>17</v>
      </c>
      <c r="H96" s="7">
        <v>35357</v>
      </c>
      <c r="I96" s="7">
        <v>295</v>
      </c>
      <c r="J96" s="7">
        <v>17714</v>
      </c>
      <c r="K96" s="7">
        <v>7700</v>
      </c>
      <c r="L96" s="7">
        <v>198</v>
      </c>
      <c r="N96" s="15">
        <v>53</v>
      </c>
      <c r="O96" s="15">
        <v>775.60952708123477</v>
      </c>
      <c r="P96" s="15">
        <v>167.39047291876523</v>
      </c>
      <c r="Q96" s="32">
        <v>0.30947651741290949</v>
      </c>
    </row>
    <row r="97" spans="1:17">
      <c r="A97" s="7">
        <v>96</v>
      </c>
      <c r="B97" s="7">
        <v>2</v>
      </c>
      <c r="C97" s="7">
        <v>2</v>
      </c>
      <c r="D97" s="7">
        <v>1</v>
      </c>
      <c r="E97" s="7">
        <v>225</v>
      </c>
      <c r="F97" s="7">
        <v>8187</v>
      </c>
      <c r="G97" s="7">
        <v>138</v>
      </c>
      <c r="H97" s="7">
        <v>89248</v>
      </c>
      <c r="I97" s="7">
        <v>496</v>
      </c>
      <c r="J97" s="7">
        <v>84347</v>
      </c>
      <c r="K97" s="7">
        <v>45164</v>
      </c>
      <c r="L97" s="7">
        <v>1231</v>
      </c>
      <c r="N97" s="15">
        <v>7</v>
      </c>
      <c r="O97" s="15">
        <v>599.51608887958218</v>
      </c>
      <c r="P97" s="15">
        <v>142.48391112041782</v>
      </c>
      <c r="Q97" s="32">
        <v>0.26342852034546188</v>
      </c>
    </row>
    <row r="98" spans="1:17">
      <c r="A98" s="7">
        <v>97</v>
      </c>
      <c r="B98" s="7">
        <v>2</v>
      </c>
      <c r="C98" s="7">
        <v>2</v>
      </c>
      <c r="D98" s="7">
        <v>1</v>
      </c>
      <c r="E98" s="7">
        <v>105</v>
      </c>
      <c r="F98" s="7">
        <v>6251</v>
      </c>
      <c r="G98" s="7">
        <v>64</v>
      </c>
      <c r="H98" s="7">
        <v>103225</v>
      </c>
      <c r="I98" s="7">
        <v>589</v>
      </c>
      <c r="J98" s="7">
        <v>43323</v>
      </c>
      <c r="K98" s="7">
        <v>17837</v>
      </c>
      <c r="L98" s="7">
        <v>545</v>
      </c>
      <c r="N98" s="15">
        <v>187</v>
      </c>
      <c r="O98" s="15">
        <v>642.6410125208032</v>
      </c>
      <c r="P98" s="15">
        <v>142.3589874791968</v>
      </c>
      <c r="Q98" s="32">
        <v>0.26319755777779902</v>
      </c>
    </row>
    <row r="99" spans="1:17">
      <c r="A99" s="7">
        <v>98</v>
      </c>
      <c r="B99" s="7">
        <v>2</v>
      </c>
      <c r="C99" s="7">
        <v>2</v>
      </c>
      <c r="D99" s="7">
        <v>1</v>
      </c>
      <c r="E99" s="7">
        <v>100</v>
      </c>
      <c r="F99" s="7">
        <v>5335</v>
      </c>
      <c r="G99" s="7">
        <v>62</v>
      </c>
      <c r="H99" s="7">
        <v>172105</v>
      </c>
      <c r="I99" s="7">
        <v>806</v>
      </c>
      <c r="J99" s="7">
        <v>53578</v>
      </c>
      <c r="K99" s="7">
        <v>28592</v>
      </c>
      <c r="L99" s="7">
        <v>663</v>
      </c>
      <c r="N99" s="15">
        <v>79</v>
      </c>
      <c r="O99" s="15">
        <v>736.07834707678217</v>
      </c>
      <c r="P99" s="15">
        <v>138.92165292321783</v>
      </c>
      <c r="Q99" s="32">
        <v>0.25684251074902531</v>
      </c>
    </row>
    <row r="100" spans="1:17">
      <c r="A100" s="7">
        <v>99</v>
      </c>
      <c r="B100" s="7">
        <v>2</v>
      </c>
      <c r="C100" s="7">
        <v>1</v>
      </c>
      <c r="D100" s="7">
        <v>1</v>
      </c>
      <c r="E100" s="7">
        <v>186</v>
      </c>
      <c r="F100" s="7">
        <v>8184</v>
      </c>
      <c r="G100" s="7">
        <v>131</v>
      </c>
      <c r="H100" s="7">
        <v>87453</v>
      </c>
      <c r="I100" s="7">
        <v>701</v>
      </c>
      <c r="J100" s="7">
        <v>76537</v>
      </c>
      <c r="K100" s="7">
        <v>33789</v>
      </c>
      <c r="L100" s="7">
        <v>820</v>
      </c>
      <c r="N100" s="15">
        <v>138</v>
      </c>
      <c r="O100" s="15">
        <v>682.17219252525581</v>
      </c>
      <c r="P100" s="15">
        <v>132.82780747474419</v>
      </c>
      <c r="Q100" s="32">
        <v>0.24557602685563576</v>
      </c>
    </row>
    <row r="101" spans="1:17">
      <c r="A101" s="7">
        <v>100</v>
      </c>
      <c r="B101" s="7">
        <v>2</v>
      </c>
      <c r="C101" s="7">
        <v>2</v>
      </c>
      <c r="D101" s="7">
        <v>1</v>
      </c>
      <c r="E101" s="7">
        <v>375</v>
      </c>
      <c r="F101" s="7">
        <v>21169</v>
      </c>
      <c r="G101" s="7">
        <v>265</v>
      </c>
      <c r="H101" s="7">
        <v>331478</v>
      </c>
      <c r="I101" s="7">
        <v>3968</v>
      </c>
      <c r="J101" s="7">
        <v>188190</v>
      </c>
      <c r="K101" s="7">
        <v>86172</v>
      </c>
      <c r="L101" s="7">
        <v>2581</v>
      </c>
      <c r="N101" s="15">
        <v>162</v>
      </c>
      <c r="O101" s="15">
        <v>516.85998523390856</v>
      </c>
      <c r="P101" s="15">
        <v>130.14001476609144</v>
      </c>
      <c r="Q101" s="32">
        <v>0.2406067552328395</v>
      </c>
    </row>
    <row r="102" spans="1:17">
      <c r="A102" s="7">
        <v>101</v>
      </c>
      <c r="B102" s="7">
        <v>3</v>
      </c>
      <c r="C102" s="7">
        <v>4</v>
      </c>
      <c r="D102" s="7">
        <v>2</v>
      </c>
      <c r="E102" s="7">
        <v>485</v>
      </c>
      <c r="F102" s="7">
        <v>4112</v>
      </c>
      <c r="G102" s="7">
        <v>456</v>
      </c>
      <c r="H102" s="7">
        <v>109270</v>
      </c>
      <c r="I102" s="7">
        <v>0</v>
      </c>
      <c r="J102" s="7">
        <v>103822</v>
      </c>
      <c r="K102" s="7">
        <v>58336</v>
      </c>
      <c r="L102" s="7">
        <v>1298</v>
      </c>
      <c r="N102" s="15">
        <v>69</v>
      </c>
      <c r="O102" s="15">
        <v>1034.3590689285609</v>
      </c>
      <c r="P102" s="15">
        <v>126.64093107143913</v>
      </c>
      <c r="Q102" s="32">
        <v>0.23413754454793501</v>
      </c>
    </row>
    <row r="103" spans="1:17">
      <c r="A103" s="7">
        <v>102</v>
      </c>
      <c r="B103" s="7">
        <v>3</v>
      </c>
      <c r="C103" s="7">
        <v>2</v>
      </c>
      <c r="D103" s="7">
        <v>2</v>
      </c>
      <c r="E103" s="7">
        <v>64</v>
      </c>
      <c r="F103" s="7">
        <v>1785</v>
      </c>
      <c r="G103" s="7">
        <v>40</v>
      </c>
      <c r="H103" s="7">
        <v>7749</v>
      </c>
      <c r="I103" s="7">
        <v>0</v>
      </c>
      <c r="J103" s="7">
        <v>8723</v>
      </c>
      <c r="K103" s="7">
        <v>4871</v>
      </c>
      <c r="L103" s="7">
        <v>126</v>
      </c>
      <c r="N103" s="15">
        <v>161</v>
      </c>
      <c r="O103" s="15">
        <v>484.51629250299283</v>
      </c>
      <c r="P103" s="15">
        <v>124.48370749700717</v>
      </c>
      <c r="Q103" s="32">
        <v>0.23014920502385575</v>
      </c>
    </row>
    <row r="104" spans="1:17">
      <c r="A104" s="7">
        <v>103</v>
      </c>
      <c r="B104" s="7">
        <v>3</v>
      </c>
      <c r="C104" s="7">
        <v>1</v>
      </c>
      <c r="D104" s="7">
        <v>1</v>
      </c>
      <c r="E104" s="7">
        <v>495</v>
      </c>
      <c r="F104" s="7">
        <v>21327</v>
      </c>
      <c r="G104" s="7">
        <v>310</v>
      </c>
      <c r="H104" s="7">
        <v>312733</v>
      </c>
      <c r="I104" s="7">
        <v>3655</v>
      </c>
      <c r="J104" s="7">
        <v>231187</v>
      </c>
      <c r="K104" s="7">
        <v>100456</v>
      </c>
      <c r="L104" s="7">
        <v>2534</v>
      </c>
      <c r="N104" s="15">
        <v>199</v>
      </c>
      <c r="O104" s="15">
        <v>718.10962889294001</v>
      </c>
      <c r="P104" s="15">
        <v>115.89037110705999</v>
      </c>
      <c r="Q104" s="32">
        <v>0.21426158745192198</v>
      </c>
    </row>
    <row r="105" spans="1:17">
      <c r="A105" s="7">
        <v>104</v>
      </c>
      <c r="B105" s="7">
        <v>3</v>
      </c>
      <c r="C105" s="7">
        <v>3</v>
      </c>
      <c r="D105" s="7">
        <v>1</v>
      </c>
      <c r="E105" s="7">
        <v>114</v>
      </c>
      <c r="F105" s="7">
        <v>538</v>
      </c>
      <c r="G105" s="7">
        <v>72</v>
      </c>
      <c r="H105" s="7">
        <v>0</v>
      </c>
      <c r="I105" s="7">
        <v>0</v>
      </c>
      <c r="J105" s="7">
        <v>16083</v>
      </c>
      <c r="K105" s="7">
        <v>7789</v>
      </c>
      <c r="L105" s="7">
        <v>251</v>
      </c>
      <c r="N105" s="15">
        <v>159</v>
      </c>
      <c r="O105" s="15">
        <v>322.79782884841399</v>
      </c>
      <c r="P105" s="15">
        <v>114.20217115158601</v>
      </c>
      <c r="Q105" s="32">
        <v>0.21114039283548605</v>
      </c>
    </row>
    <row r="106" spans="1:17">
      <c r="A106" s="7">
        <v>105</v>
      </c>
      <c r="B106" s="7">
        <v>3</v>
      </c>
      <c r="C106" s="7">
        <v>3</v>
      </c>
      <c r="D106" s="7">
        <v>2</v>
      </c>
      <c r="E106" s="7">
        <v>62</v>
      </c>
      <c r="F106" s="7">
        <v>883</v>
      </c>
      <c r="G106" s="7">
        <v>19</v>
      </c>
      <c r="H106" s="7">
        <v>5850</v>
      </c>
      <c r="I106" s="7">
        <v>0</v>
      </c>
      <c r="J106" s="7">
        <v>5283</v>
      </c>
      <c r="K106" s="7">
        <v>2637</v>
      </c>
      <c r="L106" s="7">
        <v>85</v>
      </c>
      <c r="N106" s="15">
        <v>128</v>
      </c>
      <c r="O106" s="15">
        <v>2518.575190913918</v>
      </c>
      <c r="P106" s="15">
        <v>101.42480908608195</v>
      </c>
      <c r="Q106" s="32">
        <v>0.18751722333960297</v>
      </c>
    </row>
    <row r="107" spans="1:17">
      <c r="A107" s="7">
        <v>106</v>
      </c>
      <c r="B107" s="7">
        <v>3</v>
      </c>
      <c r="C107" s="7">
        <v>4</v>
      </c>
      <c r="D107" s="7">
        <v>1</v>
      </c>
      <c r="E107" s="7">
        <v>149</v>
      </c>
      <c r="F107" s="7">
        <v>1897</v>
      </c>
      <c r="G107" s="7">
        <v>112</v>
      </c>
      <c r="H107" s="7">
        <v>69776</v>
      </c>
      <c r="I107" s="7">
        <v>0</v>
      </c>
      <c r="J107" s="7">
        <v>34946</v>
      </c>
      <c r="K107" s="7">
        <v>23156</v>
      </c>
      <c r="L107" s="7">
        <v>432</v>
      </c>
      <c r="N107" s="15">
        <v>188</v>
      </c>
      <c r="O107" s="15">
        <v>509.67249796037174</v>
      </c>
      <c r="P107" s="15">
        <v>97.327502039628257</v>
      </c>
      <c r="Q107" s="32">
        <v>0.1799419994131897</v>
      </c>
    </row>
    <row r="108" spans="1:17">
      <c r="A108" s="7">
        <v>107</v>
      </c>
      <c r="B108" s="7">
        <v>3</v>
      </c>
      <c r="C108" s="7">
        <v>1</v>
      </c>
      <c r="D108" s="7">
        <v>2</v>
      </c>
      <c r="E108" s="7">
        <v>427</v>
      </c>
      <c r="F108" s="7">
        <v>592</v>
      </c>
      <c r="G108" s="7">
        <v>375</v>
      </c>
      <c r="H108" s="7">
        <v>0</v>
      </c>
      <c r="I108" s="7">
        <v>0</v>
      </c>
      <c r="J108" s="7">
        <v>53604</v>
      </c>
      <c r="K108" s="7">
        <v>34280</v>
      </c>
      <c r="L108" s="7">
        <v>864</v>
      </c>
      <c r="N108" s="15">
        <v>63</v>
      </c>
      <c r="O108" s="15">
        <v>793.57824526507682</v>
      </c>
      <c r="P108" s="15">
        <v>91.421754734923184</v>
      </c>
      <c r="Q108" s="32">
        <v>0.1690232769989948</v>
      </c>
    </row>
    <row r="109" spans="1:17">
      <c r="A109" s="7">
        <v>108</v>
      </c>
      <c r="B109" s="7">
        <v>3</v>
      </c>
      <c r="C109" s="7">
        <v>3</v>
      </c>
      <c r="D109" s="7">
        <v>2</v>
      </c>
      <c r="E109" s="7">
        <v>40</v>
      </c>
      <c r="F109" s="7">
        <v>1049</v>
      </c>
      <c r="G109" s="7">
        <v>15</v>
      </c>
      <c r="H109" s="7">
        <v>0</v>
      </c>
      <c r="I109" s="7">
        <v>0</v>
      </c>
      <c r="J109" s="7">
        <v>4479</v>
      </c>
      <c r="K109" s="7">
        <v>2171</v>
      </c>
      <c r="L109" s="7">
        <v>66</v>
      </c>
      <c r="N109" s="15">
        <v>169</v>
      </c>
      <c r="O109" s="15">
        <v>653.42224343110854</v>
      </c>
      <c r="P109" s="15">
        <v>87.577756568891459</v>
      </c>
      <c r="Q109" s="32">
        <v>0.16191637811388063</v>
      </c>
    </row>
    <row r="110" spans="1:17">
      <c r="A110" s="7">
        <v>109</v>
      </c>
      <c r="B110" s="7">
        <v>3</v>
      </c>
      <c r="C110" s="7">
        <v>2</v>
      </c>
      <c r="D110" s="7">
        <v>1</v>
      </c>
      <c r="E110" s="7">
        <v>129</v>
      </c>
      <c r="F110" s="7">
        <v>9507</v>
      </c>
      <c r="G110" s="7">
        <v>78</v>
      </c>
      <c r="H110" s="7">
        <v>64109</v>
      </c>
      <c r="I110" s="7">
        <v>3063</v>
      </c>
      <c r="J110" s="7">
        <v>58597</v>
      </c>
      <c r="K110" s="7">
        <v>22611</v>
      </c>
      <c r="L110" s="7">
        <v>556</v>
      </c>
      <c r="N110" s="15">
        <v>123</v>
      </c>
      <c r="O110" s="15">
        <v>193.42305792475091</v>
      </c>
      <c r="P110" s="15">
        <v>68.576942075249093</v>
      </c>
      <c r="Q110" s="32">
        <v>0.12678710346062785</v>
      </c>
    </row>
    <row r="111" spans="1:17">
      <c r="A111" s="7">
        <v>110</v>
      </c>
      <c r="B111" s="7">
        <v>3</v>
      </c>
      <c r="C111" s="7">
        <v>1</v>
      </c>
      <c r="D111" s="7">
        <v>1</v>
      </c>
      <c r="E111" s="7">
        <v>149</v>
      </c>
      <c r="F111" s="7">
        <v>1589</v>
      </c>
      <c r="G111" s="7">
        <v>123</v>
      </c>
      <c r="H111" s="7">
        <v>13721</v>
      </c>
      <c r="I111" s="7">
        <v>169</v>
      </c>
      <c r="J111" s="7">
        <v>14738</v>
      </c>
      <c r="K111" s="7">
        <v>7040</v>
      </c>
      <c r="L111" s="7">
        <v>347</v>
      </c>
      <c r="N111" s="15">
        <v>32</v>
      </c>
      <c r="O111" s="15">
        <v>322.79782884841399</v>
      </c>
      <c r="P111" s="15">
        <v>63.202171151586015</v>
      </c>
      <c r="Q111" s="32">
        <v>0.11685006607526453</v>
      </c>
    </row>
    <row r="112" spans="1:17">
      <c r="A112" s="7">
        <v>111</v>
      </c>
      <c r="B112" s="7">
        <v>3</v>
      </c>
      <c r="C112" s="7">
        <v>2</v>
      </c>
      <c r="D112" s="7">
        <v>1</v>
      </c>
      <c r="E112" s="7">
        <v>71</v>
      </c>
      <c r="F112" s="7">
        <v>617</v>
      </c>
      <c r="G112" s="7">
        <v>54</v>
      </c>
      <c r="H112" s="7">
        <v>48469</v>
      </c>
      <c r="I112" s="7">
        <v>66</v>
      </c>
      <c r="J112" s="7">
        <v>7934</v>
      </c>
      <c r="K112" s="7">
        <v>4130</v>
      </c>
      <c r="L112" s="7">
        <v>239</v>
      </c>
      <c r="N112" s="15">
        <v>97</v>
      </c>
      <c r="O112" s="15">
        <v>484.51629250299283</v>
      </c>
      <c r="P112" s="15">
        <v>60.483707497007174</v>
      </c>
      <c r="Q112" s="32">
        <v>0.11182408908946012</v>
      </c>
    </row>
    <row r="113" spans="1:17">
      <c r="A113" s="7">
        <v>112</v>
      </c>
      <c r="B113" s="7">
        <v>3</v>
      </c>
      <c r="C113" s="7">
        <v>2</v>
      </c>
      <c r="D113" s="7">
        <v>1</v>
      </c>
      <c r="E113" s="7">
        <v>256</v>
      </c>
      <c r="F113" s="7">
        <v>7203</v>
      </c>
      <c r="G113" s="7">
        <v>96</v>
      </c>
      <c r="H113" s="7">
        <v>107440</v>
      </c>
      <c r="I113" s="7">
        <v>827</v>
      </c>
      <c r="J113" s="7">
        <v>88779</v>
      </c>
      <c r="K113" s="7">
        <v>43895</v>
      </c>
      <c r="L113" s="7">
        <v>973</v>
      </c>
      <c r="N113" s="15">
        <v>180</v>
      </c>
      <c r="O113" s="15">
        <v>682.17219252525581</v>
      </c>
      <c r="P113" s="15">
        <v>48.827807474744191</v>
      </c>
      <c r="Q113" s="32">
        <v>9.0274312191741493E-2</v>
      </c>
    </row>
    <row r="114" spans="1:17">
      <c r="A114" s="7">
        <v>113</v>
      </c>
      <c r="B114" s="7">
        <v>1</v>
      </c>
      <c r="C114" s="7">
        <v>3</v>
      </c>
      <c r="D114" s="7">
        <v>1</v>
      </c>
      <c r="E114" s="7">
        <v>153</v>
      </c>
      <c r="F114" s="7">
        <v>6156</v>
      </c>
      <c r="G114" s="7">
        <v>82</v>
      </c>
      <c r="H114" s="7">
        <v>4170</v>
      </c>
      <c r="I114" s="7">
        <v>570</v>
      </c>
      <c r="J114" s="7">
        <v>35543</v>
      </c>
      <c r="K114" s="7">
        <v>13390</v>
      </c>
      <c r="L114" s="7">
        <v>439</v>
      </c>
      <c r="N114" s="15">
        <v>70</v>
      </c>
      <c r="O114" s="15">
        <v>276.0791615704245</v>
      </c>
      <c r="P114" s="15">
        <v>45.920838429575497</v>
      </c>
      <c r="Q114" s="32">
        <v>8.4899820796627667E-2</v>
      </c>
    </row>
    <row r="115" spans="1:17">
      <c r="A115" s="7">
        <v>114</v>
      </c>
      <c r="B115" s="7">
        <v>1</v>
      </c>
      <c r="C115" s="7">
        <v>1</v>
      </c>
      <c r="D115" s="7">
        <v>2</v>
      </c>
      <c r="E115" s="7">
        <v>1297</v>
      </c>
      <c r="F115" s="7">
        <v>1407</v>
      </c>
      <c r="G115" s="7">
        <v>1106</v>
      </c>
      <c r="H115" s="7">
        <v>5551</v>
      </c>
      <c r="I115" s="7">
        <v>0</v>
      </c>
      <c r="J115" s="7">
        <v>73334</v>
      </c>
      <c r="K115" s="7">
        <v>47273</v>
      </c>
      <c r="L115" s="7">
        <v>1849</v>
      </c>
      <c r="N115" s="15">
        <v>99</v>
      </c>
      <c r="O115" s="15">
        <v>775.60952708123477</v>
      </c>
      <c r="P115" s="15">
        <v>44.390472918765226</v>
      </c>
      <c r="Q115" s="32">
        <v>8.2070435226492891E-2</v>
      </c>
    </row>
    <row r="116" spans="1:17">
      <c r="A116" s="7">
        <v>115</v>
      </c>
      <c r="B116" s="7">
        <v>1</v>
      </c>
      <c r="C116" s="7">
        <v>1</v>
      </c>
      <c r="D116" s="7">
        <v>1</v>
      </c>
      <c r="E116" s="7">
        <v>70</v>
      </c>
      <c r="F116" s="7">
        <v>1609</v>
      </c>
      <c r="G116" s="7">
        <v>30</v>
      </c>
      <c r="H116" s="7">
        <v>14630</v>
      </c>
      <c r="I116" s="7">
        <v>0</v>
      </c>
      <c r="J116" s="7">
        <v>4937</v>
      </c>
      <c r="K116" s="7">
        <v>3172</v>
      </c>
      <c r="L116" s="7">
        <v>102</v>
      </c>
      <c r="N116" s="15">
        <v>193</v>
      </c>
      <c r="O116" s="15">
        <v>542.01619069128753</v>
      </c>
      <c r="P116" s="15">
        <v>40.983809308712466</v>
      </c>
      <c r="Q116" s="32">
        <v>7.5772093560727574E-2</v>
      </c>
    </row>
    <row r="117" spans="1:17">
      <c r="A117" s="7">
        <v>116</v>
      </c>
      <c r="B117" s="7">
        <v>3</v>
      </c>
      <c r="C117" s="7">
        <v>1</v>
      </c>
      <c r="D117" s="7">
        <v>2</v>
      </c>
      <c r="E117" s="7">
        <v>69</v>
      </c>
      <c r="F117" s="7">
        <v>1666</v>
      </c>
      <c r="G117" s="7">
        <v>56</v>
      </c>
      <c r="H117" s="7">
        <v>6376</v>
      </c>
      <c r="I117" s="7">
        <v>0</v>
      </c>
      <c r="J117" s="7">
        <v>14307</v>
      </c>
      <c r="K117" s="7">
        <v>7260</v>
      </c>
      <c r="L117" s="7">
        <v>262</v>
      </c>
      <c r="N117" s="15">
        <v>167</v>
      </c>
      <c r="O117" s="15">
        <v>373.11023976317182</v>
      </c>
      <c r="P117" s="15">
        <v>35.889760236828181</v>
      </c>
      <c r="Q117" s="32">
        <v>6.6354063138755567E-2</v>
      </c>
    </row>
    <row r="118" spans="1:17">
      <c r="A118" s="7">
        <v>117</v>
      </c>
      <c r="B118" s="7">
        <v>3</v>
      </c>
      <c r="C118" s="7">
        <v>4</v>
      </c>
      <c r="D118" s="7">
        <v>1</v>
      </c>
      <c r="E118" s="7">
        <v>71</v>
      </c>
      <c r="F118" s="7">
        <v>3477</v>
      </c>
      <c r="G118" s="7">
        <v>36</v>
      </c>
      <c r="H118" s="7">
        <v>238060</v>
      </c>
      <c r="I118" s="7">
        <v>342</v>
      </c>
      <c r="J118" s="7">
        <v>53307</v>
      </c>
      <c r="K118" s="7">
        <v>22512</v>
      </c>
      <c r="L118" s="7">
        <v>885</v>
      </c>
      <c r="N118" s="15">
        <v>56</v>
      </c>
      <c r="O118" s="15">
        <v>1134.9838907580765</v>
      </c>
      <c r="P118" s="15">
        <v>30.016109241923459</v>
      </c>
      <c r="Q118" s="32">
        <v>5.5494681342969955E-2</v>
      </c>
    </row>
    <row r="119" spans="1:17">
      <c r="A119" s="7">
        <v>118</v>
      </c>
      <c r="B119" s="7">
        <v>3</v>
      </c>
      <c r="C119" s="7">
        <v>3</v>
      </c>
      <c r="D119" s="7">
        <v>1</v>
      </c>
      <c r="E119" s="7">
        <v>243</v>
      </c>
      <c r="F119" s="7">
        <v>5667</v>
      </c>
      <c r="G119" s="7">
        <v>127</v>
      </c>
      <c r="H119" s="7">
        <v>161912</v>
      </c>
      <c r="I119" s="7">
        <v>494</v>
      </c>
      <c r="J119" s="7">
        <v>43013</v>
      </c>
      <c r="K119" s="7">
        <v>20808</v>
      </c>
      <c r="L119" s="7">
        <v>549</v>
      </c>
      <c r="N119" s="15">
        <v>30</v>
      </c>
      <c r="O119" s="15">
        <v>387.48521431024551</v>
      </c>
      <c r="P119" s="15">
        <v>20.51478568975449</v>
      </c>
      <c r="Q119" s="32">
        <v>3.7928349923585632E-2</v>
      </c>
    </row>
    <row r="120" spans="1:17">
      <c r="A120" s="7">
        <v>119</v>
      </c>
      <c r="B120" s="7">
        <v>3</v>
      </c>
      <c r="C120" s="7">
        <v>1</v>
      </c>
      <c r="D120" s="7">
        <v>2</v>
      </c>
      <c r="E120" s="7">
        <v>206</v>
      </c>
      <c r="F120" s="7">
        <v>1499</v>
      </c>
      <c r="G120" s="7">
        <v>180</v>
      </c>
      <c r="H120" s="7">
        <v>0</v>
      </c>
      <c r="I120" s="7">
        <v>0</v>
      </c>
      <c r="J120" s="7">
        <v>21260</v>
      </c>
      <c r="K120" s="7">
        <v>14755</v>
      </c>
      <c r="L120" s="7">
        <v>611</v>
      </c>
      <c r="N120" s="15">
        <v>173</v>
      </c>
      <c r="O120" s="15">
        <v>391.07895794701392</v>
      </c>
      <c r="P120" s="15">
        <v>3.9210420529860812</v>
      </c>
      <c r="Q120" s="32">
        <v>7.2493399297377924E-3</v>
      </c>
    </row>
    <row r="121" spans="1:17">
      <c r="A121" s="7">
        <v>120</v>
      </c>
      <c r="B121" s="7">
        <v>3</v>
      </c>
      <c r="C121" s="7">
        <v>4</v>
      </c>
      <c r="D121" s="7">
        <v>1</v>
      </c>
      <c r="E121" s="7">
        <v>62</v>
      </c>
      <c r="F121" s="7">
        <v>1256</v>
      </c>
      <c r="G121" s="7">
        <v>59</v>
      </c>
      <c r="H121" s="7">
        <v>68886</v>
      </c>
      <c r="I121" s="7">
        <v>0</v>
      </c>
      <c r="J121" s="7">
        <v>29581</v>
      </c>
      <c r="K121" s="7">
        <v>13762</v>
      </c>
      <c r="L121" s="7">
        <v>330</v>
      </c>
      <c r="N121" s="15">
        <v>155</v>
      </c>
      <c r="O121" s="15">
        <v>412.64141976762443</v>
      </c>
      <c r="P121" s="15">
        <v>2.3585802323755729</v>
      </c>
      <c r="Q121" s="32">
        <v>4.3606137411939597E-3</v>
      </c>
    </row>
    <row r="122" spans="1:17">
      <c r="A122" s="7">
        <v>121</v>
      </c>
      <c r="B122" s="7">
        <v>5</v>
      </c>
      <c r="C122" s="7">
        <v>2</v>
      </c>
      <c r="D122" s="7">
        <v>1</v>
      </c>
      <c r="E122" s="7">
        <v>219</v>
      </c>
      <c r="F122" s="7">
        <v>9275</v>
      </c>
      <c r="G122" s="7">
        <v>127</v>
      </c>
      <c r="H122" s="7">
        <v>42058</v>
      </c>
      <c r="I122" s="7">
        <v>0</v>
      </c>
      <c r="J122" s="7">
        <v>160226</v>
      </c>
      <c r="K122" s="7">
        <v>72855</v>
      </c>
      <c r="L122" s="7">
        <v>1471</v>
      </c>
      <c r="N122" s="15">
        <v>120</v>
      </c>
      <c r="O122" s="15">
        <v>329.9853161219508</v>
      </c>
      <c r="P122" s="15">
        <v>1.4683878049197574E-2</v>
      </c>
      <c r="Q122" s="32">
        <v>2.7147993320903595E-5</v>
      </c>
    </row>
    <row r="123" spans="1:17">
      <c r="A123" s="7">
        <v>122</v>
      </c>
      <c r="B123" s="7">
        <v>5</v>
      </c>
      <c r="C123" s="7">
        <v>1</v>
      </c>
      <c r="D123" s="7">
        <v>1</v>
      </c>
      <c r="E123" s="7">
        <v>54</v>
      </c>
      <c r="F123" s="7">
        <v>143</v>
      </c>
      <c r="G123" s="7">
        <v>37</v>
      </c>
      <c r="H123" s="7">
        <v>3224</v>
      </c>
      <c r="I123" s="7">
        <v>0</v>
      </c>
      <c r="J123" s="7">
        <v>3043</v>
      </c>
      <c r="K123" s="7">
        <v>1637</v>
      </c>
      <c r="L123" s="7">
        <v>75</v>
      </c>
      <c r="N123" s="15">
        <v>71</v>
      </c>
      <c r="O123" s="15">
        <v>186.23557065121406</v>
      </c>
      <c r="P123" s="15">
        <v>-1.2355706512140614</v>
      </c>
      <c r="Q123" s="32">
        <v>-2.2843600085943831E-3</v>
      </c>
    </row>
    <row r="124" spans="1:17">
      <c r="A124" s="7">
        <v>123</v>
      </c>
      <c r="B124" s="7">
        <v>5</v>
      </c>
      <c r="C124" s="7">
        <v>4</v>
      </c>
      <c r="D124" s="7">
        <v>1</v>
      </c>
      <c r="E124" s="7">
        <v>24</v>
      </c>
      <c r="F124" s="7">
        <v>1503</v>
      </c>
      <c r="G124" s="7">
        <v>13</v>
      </c>
      <c r="H124" s="7">
        <v>105101</v>
      </c>
      <c r="I124" s="7">
        <v>286</v>
      </c>
      <c r="J124" s="7">
        <v>21939</v>
      </c>
      <c r="K124" s="7">
        <v>9481</v>
      </c>
      <c r="L124" s="7">
        <v>262</v>
      </c>
      <c r="N124" s="15">
        <v>22</v>
      </c>
      <c r="O124" s="15">
        <v>955.29670891965566</v>
      </c>
      <c r="P124" s="15">
        <v>-1.2967089196556572</v>
      </c>
      <c r="Q124" s="32">
        <v>-2.3973942695534457E-3</v>
      </c>
    </row>
    <row r="125" spans="1:17">
      <c r="A125" s="7">
        <v>124</v>
      </c>
      <c r="B125" s="7">
        <v>5</v>
      </c>
      <c r="C125" s="7">
        <v>2</v>
      </c>
      <c r="D125" s="7">
        <v>1</v>
      </c>
      <c r="E125" s="7">
        <v>151</v>
      </c>
      <c r="F125" s="7">
        <v>1764</v>
      </c>
      <c r="G125" s="7">
        <v>100</v>
      </c>
      <c r="H125" s="7">
        <v>27889</v>
      </c>
      <c r="I125" s="7">
        <v>235</v>
      </c>
      <c r="J125" s="7">
        <v>17395</v>
      </c>
      <c r="K125" s="7">
        <v>6604</v>
      </c>
      <c r="L125" s="7">
        <v>328</v>
      </c>
      <c r="N125" s="15">
        <v>38</v>
      </c>
      <c r="O125" s="15">
        <v>538.42244705451913</v>
      </c>
      <c r="P125" s="15">
        <v>-9.4224470545191252</v>
      </c>
      <c r="Q125" s="32">
        <v>-1.7420502189245003E-2</v>
      </c>
    </row>
    <row r="126" spans="1:17">
      <c r="A126" s="7">
        <v>125</v>
      </c>
      <c r="B126" s="7">
        <v>3</v>
      </c>
      <c r="C126" s="7">
        <v>3</v>
      </c>
      <c r="D126" s="7">
        <v>1</v>
      </c>
      <c r="E126" s="7">
        <v>160</v>
      </c>
      <c r="F126" s="7">
        <v>3228</v>
      </c>
      <c r="G126" s="7">
        <v>47</v>
      </c>
      <c r="H126" s="7">
        <v>29179</v>
      </c>
      <c r="I126" s="7">
        <v>339</v>
      </c>
      <c r="J126" s="7">
        <v>26343</v>
      </c>
      <c r="K126" s="7">
        <v>11304</v>
      </c>
      <c r="L126" s="7">
        <v>377</v>
      </c>
      <c r="N126" s="15">
        <v>109</v>
      </c>
      <c r="O126" s="15">
        <v>570.76613978543492</v>
      </c>
      <c r="P126" s="15">
        <v>-14.766139785434916</v>
      </c>
      <c r="Q126" s="32">
        <v>-2.7300081281485596E-2</v>
      </c>
    </row>
    <row r="127" spans="1:17">
      <c r="A127" s="7">
        <v>126</v>
      </c>
      <c r="B127" s="7">
        <v>3</v>
      </c>
      <c r="C127" s="7">
        <v>1</v>
      </c>
      <c r="D127" s="7">
        <v>1</v>
      </c>
      <c r="E127" s="7">
        <v>262</v>
      </c>
      <c r="F127" s="7">
        <v>3689</v>
      </c>
      <c r="G127" s="7">
        <v>194</v>
      </c>
      <c r="H127" s="7">
        <v>57144</v>
      </c>
      <c r="I127" s="7">
        <v>398</v>
      </c>
      <c r="J127" s="7">
        <v>36112</v>
      </c>
      <c r="K127" s="7">
        <v>18621</v>
      </c>
      <c r="L127" s="7">
        <v>575</v>
      </c>
      <c r="N127" s="15">
        <v>88</v>
      </c>
      <c r="O127" s="15">
        <v>488.11003613976123</v>
      </c>
      <c r="P127" s="15">
        <v>-16.110036139761235</v>
      </c>
      <c r="Q127" s="32">
        <v>-2.9784717092883616E-2</v>
      </c>
    </row>
    <row r="128" spans="1:17">
      <c r="A128" s="7">
        <v>127</v>
      </c>
      <c r="B128" s="7">
        <v>3</v>
      </c>
      <c r="C128" s="7">
        <v>2</v>
      </c>
      <c r="D128" s="7">
        <v>1</v>
      </c>
      <c r="E128" s="7">
        <v>296</v>
      </c>
      <c r="F128" s="7">
        <v>14018</v>
      </c>
      <c r="G128" s="7">
        <v>172</v>
      </c>
      <c r="H128" s="7">
        <v>139741</v>
      </c>
      <c r="I128" s="7">
        <v>1275</v>
      </c>
      <c r="J128" s="7">
        <v>156543</v>
      </c>
      <c r="K128" s="7">
        <v>58378</v>
      </c>
      <c r="L128" s="7">
        <v>1916</v>
      </c>
      <c r="N128" s="15">
        <v>93</v>
      </c>
      <c r="O128" s="15">
        <v>423.42265067792971</v>
      </c>
      <c r="P128" s="15">
        <v>-22.42265067792971</v>
      </c>
      <c r="Q128" s="32">
        <v>-4.1455667828476365E-2</v>
      </c>
    </row>
    <row r="129" spans="1:17">
      <c r="A129" s="7">
        <v>128</v>
      </c>
      <c r="B129" s="7">
        <v>5</v>
      </c>
      <c r="C129" s="7">
        <v>3</v>
      </c>
      <c r="D129" s="7">
        <v>1</v>
      </c>
      <c r="E129" s="7">
        <v>671</v>
      </c>
      <c r="F129" s="7">
        <v>37375</v>
      </c>
      <c r="G129" s="7">
        <v>516</v>
      </c>
      <c r="H129" s="7">
        <v>119462</v>
      </c>
      <c r="I129" s="7">
        <v>5699</v>
      </c>
      <c r="J129" s="7">
        <v>239458</v>
      </c>
      <c r="K129" s="7">
        <v>100322</v>
      </c>
      <c r="L129" s="7">
        <v>2620</v>
      </c>
      <c r="N129" s="15">
        <v>28</v>
      </c>
      <c r="O129" s="15">
        <v>955.29670891965566</v>
      </c>
      <c r="P129" s="15">
        <v>-26.296708919655657</v>
      </c>
      <c r="Q129" s="32">
        <v>-4.8618142681426738E-2</v>
      </c>
    </row>
    <row r="130" spans="1:17">
      <c r="A130" s="7">
        <v>129</v>
      </c>
      <c r="B130" s="7">
        <v>5</v>
      </c>
      <c r="C130" s="7">
        <v>3</v>
      </c>
      <c r="D130" s="7">
        <v>1</v>
      </c>
      <c r="E130" s="7">
        <v>184</v>
      </c>
      <c r="F130" s="7">
        <v>7699</v>
      </c>
      <c r="G130" s="7">
        <v>120</v>
      </c>
      <c r="H130" s="7">
        <v>53313</v>
      </c>
      <c r="I130" s="7">
        <v>1364</v>
      </c>
      <c r="J130" s="7">
        <v>56221</v>
      </c>
      <c r="K130" s="7">
        <v>18421</v>
      </c>
      <c r="L130" s="7">
        <v>571</v>
      </c>
      <c r="N130" s="15">
        <v>20</v>
      </c>
      <c r="O130" s="15">
        <v>994.82788892410827</v>
      </c>
      <c r="P130" s="15">
        <v>-35.827888924108265</v>
      </c>
      <c r="Q130" s="32">
        <v>-6.6239673603589996E-2</v>
      </c>
    </row>
    <row r="131" spans="1:17">
      <c r="A131" s="7">
        <v>130</v>
      </c>
      <c r="B131" s="7">
        <v>5</v>
      </c>
      <c r="C131" s="7">
        <v>1</v>
      </c>
      <c r="D131" s="7">
        <v>1</v>
      </c>
      <c r="E131" s="7">
        <v>249</v>
      </c>
      <c r="F131" s="7">
        <v>7931</v>
      </c>
      <c r="G131" s="7">
        <v>179</v>
      </c>
      <c r="H131" s="7">
        <v>88869</v>
      </c>
      <c r="I131" s="7">
        <v>714</v>
      </c>
      <c r="J131" s="7">
        <v>45034</v>
      </c>
      <c r="K131" s="7">
        <v>24427</v>
      </c>
      <c r="L131" s="7">
        <v>703</v>
      </c>
      <c r="N131" s="15">
        <v>149</v>
      </c>
      <c r="O131" s="15">
        <v>613.89106342665593</v>
      </c>
      <c r="P131" s="15">
        <v>-37.891063426655933</v>
      </c>
      <c r="Q131" s="32">
        <v>-7.0054132388071899E-2</v>
      </c>
    </row>
    <row r="132" spans="1:17">
      <c r="A132" s="7">
        <v>131</v>
      </c>
      <c r="B132" s="7">
        <v>2</v>
      </c>
      <c r="C132" s="7">
        <v>4</v>
      </c>
      <c r="D132" s="7">
        <v>1</v>
      </c>
      <c r="E132" s="7">
        <v>157</v>
      </c>
      <c r="F132" s="7">
        <v>2018</v>
      </c>
      <c r="G132" s="7">
        <v>140</v>
      </c>
      <c r="H132" s="7">
        <v>102547</v>
      </c>
      <c r="I132" s="7">
        <v>0</v>
      </c>
      <c r="J132" s="7">
        <v>46804</v>
      </c>
      <c r="K132" s="7">
        <v>22395</v>
      </c>
      <c r="L132" s="7">
        <v>535</v>
      </c>
      <c r="N132" s="15">
        <v>29</v>
      </c>
      <c r="O132" s="15">
        <v>394.67270158378233</v>
      </c>
      <c r="P132" s="15">
        <v>-40.672701583782327</v>
      </c>
      <c r="Q132" s="32">
        <v>-7.5196908285408134E-2</v>
      </c>
    </row>
    <row r="133" spans="1:17">
      <c r="A133" s="7">
        <v>132</v>
      </c>
      <c r="B133" s="7">
        <v>2</v>
      </c>
      <c r="C133" s="7">
        <v>3</v>
      </c>
      <c r="D133" s="7">
        <v>2</v>
      </c>
      <c r="E133" s="7">
        <v>100</v>
      </c>
      <c r="F133" s="7">
        <v>510</v>
      </c>
      <c r="G133" s="7">
        <v>78</v>
      </c>
      <c r="H133" s="7">
        <v>935</v>
      </c>
      <c r="I133" s="7">
        <v>0</v>
      </c>
      <c r="J133" s="7">
        <v>2082</v>
      </c>
      <c r="K133" s="7">
        <v>1533</v>
      </c>
      <c r="L133" s="7">
        <v>160</v>
      </c>
      <c r="N133" s="15">
        <v>44</v>
      </c>
      <c r="O133" s="15">
        <v>710.92214161940319</v>
      </c>
      <c r="P133" s="15">
        <v>-40.922141619403192</v>
      </c>
      <c r="Q133" s="32">
        <v>-7.5658080490619353E-2</v>
      </c>
    </row>
    <row r="134" spans="1:17">
      <c r="A134" s="7">
        <v>133</v>
      </c>
      <c r="B134" s="7">
        <v>2</v>
      </c>
      <c r="C134" s="7">
        <v>3</v>
      </c>
      <c r="D134" s="7">
        <v>2</v>
      </c>
      <c r="E134" s="7">
        <v>100</v>
      </c>
      <c r="F134" s="7">
        <v>2271</v>
      </c>
      <c r="G134" s="7">
        <v>68</v>
      </c>
      <c r="H134" s="7">
        <v>13405</v>
      </c>
      <c r="I134" s="7">
        <v>0</v>
      </c>
      <c r="J134" s="7">
        <v>17874</v>
      </c>
      <c r="K134" s="7">
        <v>7685</v>
      </c>
      <c r="L134" s="7">
        <v>202</v>
      </c>
      <c r="N134" s="15">
        <v>55</v>
      </c>
      <c r="O134" s="15">
        <v>642.6410125208032</v>
      </c>
      <c r="P134" s="15">
        <v>-46.641012520803201</v>
      </c>
      <c r="Q134" s="32">
        <v>-8.6231300215963078E-2</v>
      </c>
    </row>
    <row r="135" spans="1:17">
      <c r="A135" s="7">
        <v>134</v>
      </c>
      <c r="B135" s="7">
        <v>2</v>
      </c>
      <c r="C135" s="7">
        <v>2</v>
      </c>
      <c r="D135" s="7">
        <v>1</v>
      </c>
      <c r="E135" s="7">
        <v>375</v>
      </c>
      <c r="F135" s="7">
        <v>11821</v>
      </c>
      <c r="G135" s="7">
        <v>186</v>
      </c>
      <c r="H135" s="7">
        <v>184144</v>
      </c>
      <c r="I135" s="7">
        <v>779</v>
      </c>
      <c r="J135" s="7">
        <v>102559</v>
      </c>
      <c r="K135" s="7">
        <v>47925</v>
      </c>
      <c r="L135" s="7">
        <v>1330</v>
      </c>
      <c r="N135" s="15">
        <v>10</v>
      </c>
      <c r="O135" s="15">
        <v>279.67290520719297</v>
      </c>
      <c r="P135" s="15">
        <v>-46.672905207192969</v>
      </c>
      <c r="Q135" s="32">
        <v>-8.6290264369315084E-2</v>
      </c>
    </row>
    <row r="136" spans="1:17">
      <c r="A136" s="7">
        <v>135</v>
      </c>
      <c r="B136" s="7">
        <v>2</v>
      </c>
      <c r="C136" s="7">
        <v>2</v>
      </c>
      <c r="D136" s="7">
        <v>1</v>
      </c>
      <c r="E136" s="7">
        <v>123</v>
      </c>
      <c r="F136" s="7">
        <v>4093</v>
      </c>
      <c r="G136" s="7">
        <v>91</v>
      </c>
      <c r="H136" s="7">
        <v>36172</v>
      </c>
      <c r="I136" s="7">
        <v>0</v>
      </c>
      <c r="J136" s="7">
        <v>36922</v>
      </c>
      <c r="K136" s="7">
        <v>15160</v>
      </c>
      <c r="L136" s="7">
        <v>370</v>
      </c>
      <c r="N136" s="15">
        <v>189</v>
      </c>
      <c r="O136" s="15">
        <v>326.39157248518239</v>
      </c>
      <c r="P136" s="15">
        <v>-53.391572485182394</v>
      </c>
      <c r="Q136" s="32">
        <v>-9.8711937566076477E-2</v>
      </c>
    </row>
    <row r="137" spans="1:17">
      <c r="A137" s="7">
        <v>136</v>
      </c>
      <c r="B137" s="7">
        <v>2</v>
      </c>
      <c r="C137" s="7">
        <v>1</v>
      </c>
      <c r="D137" s="7">
        <v>1</v>
      </c>
      <c r="E137" s="7">
        <v>457</v>
      </c>
      <c r="F137" s="7">
        <v>16987</v>
      </c>
      <c r="G137" s="7">
        <v>340</v>
      </c>
      <c r="H137" s="7">
        <v>304839</v>
      </c>
      <c r="I137" s="7">
        <v>2202</v>
      </c>
      <c r="J137" s="7">
        <v>322786</v>
      </c>
      <c r="K137" s="7">
        <v>170956</v>
      </c>
      <c r="L137" s="7">
        <v>3123</v>
      </c>
      <c r="N137" s="15">
        <v>112</v>
      </c>
      <c r="O137" s="15">
        <v>1027.1715816550241</v>
      </c>
      <c r="P137" s="15">
        <v>-54.171581655024056</v>
      </c>
      <c r="Q137" s="32">
        <v>-0.10015404187000469</v>
      </c>
    </row>
    <row r="138" spans="1:17">
      <c r="A138" s="7">
        <v>137</v>
      </c>
      <c r="B138" s="7">
        <v>5</v>
      </c>
      <c r="C138" s="7">
        <v>1</v>
      </c>
      <c r="D138" s="7">
        <v>1</v>
      </c>
      <c r="E138" s="7">
        <v>263</v>
      </c>
      <c r="F138" s="7">
        <v>19776</v>
      </c>
      <c r="G138" s="7">
        <v>254</v>
      </c>
      <c r="H138" s="7">
        <v>362424</v>
      </c>
      <c r="I138" s="7">
        <v>3346</v>
      </c>
      <c r="J138" s="7">
        <v>196619</v>
      </c>
      <c r="K138" s="7">
        <v>81345</v>
      </c>
      <c r="L138" s="7">
        <v>2745</v>
      </c>
      <c r="N138" s="15">
        <v>95</v>
      </c>
      <c r="O138" s="15">
        <v>265.29793066011928</v>
      </c>
      <c r="P138" s="15">
        <v>-67.297930660119277</v>
      </c>
      <c r="Q138" s="32">
        <v>-0.12442242886724268</v>
      </c>
    </row>
    <row r="139" spans="1:17">
      <c r="A139" s="7">
        <v>138</v>
      </c>
      <c r="B139" s="7">
        <v>5</v>
      </c>
      <c r="C139" s="7">
        <v>2</v>
      </c>
      <c r="D139" s="7">
        <v>1</v>
      </c>
      <c r="E139" s="7">
        <v>160</v>
      </c>
      <c r="F139" s="7">
        <v>7798</v>
      </c>
      <c r="G139" s="7">
        <v>108</v>
      </c>
      <c r="H139" s="7">
        <v>87511</v>
      </c>
      <c r="I139" s="7">
        <v>1071</v>
      </c>
      <c r="J139" s="7">
        <v>68084</v>
      </c>
      <c r="K139" s="7">
        <v>30310</v>
      </c>
      <c r="L139" s="7">
        <v>815</v>
      </c>
      <c r="N139" s="15">
        <v>11</v>
      </c>
      <c r="O139" s="15">
        <v>308.42285430134029</v>
      </c>
      <c r="P139" s="15">
        <v>-67.422854301340294</v>
      </c>
      <c r="Q139" s="32">
        <v>-0.12465339143490554</v>
      </c>
    </row>
    <row r="140" spans="1:17">
      <c r="A140" s="7">
        <v>139</v>
      </c>
      <c r="B140" s="7">
        <v>5</v>
      </c>
      <c r="C140" s="7">
        <v>2</v>
      </c>
      <c r="D140" s="7">
        <v>1</v>
      </c>
      <c r="E140" s="7">
        <v>69</v>
      </c>
      <c r="F140" s="7">
        <v>2814</v>
      </c>
      <c r="G140" s="7">
        <v>61</v>
      </c>
      <c r="H140" s="7">
        <v>64651</v>
      </c>
      <c r="I140" s="7">
        <v>352</v>
      </c>
      <c r="J140" s="7">
        <v>35452</v>
      </c>
      <c r="K140" s="7">
        <v>18210</v>
      </c>
      <c r="L140" s="7">
        <v>576</v>
      </c>
      <c r="N140" s="15">
        <v>12</v>
      </c>
      <c r="O140" s="15">
        <v>272.48541793365609</v>
      </c>
      <c r="P140" s="15">
        <v>-69.485417933656095</v>
      </c>
      <c r="Q140" s="32">
        <v>-0.12846672082421548</v>
      </c>
    </row>
    <row r="141" spans="1:17">
      <c r="A141" s="7">
        <v>140</v>
      </c>
      <c r="B141" s="7">
        <v>2</v>
      </c>
      <c r="C141" s="7">
        <v>2</v>
      </c>
      <c r="D141" s="7">
        <v>1</v>
      </c>
      <c r="E141" s="7">
        <v>153</v>
      </c>
      <c r="F141" s="7">
        <v>3611</v>
      </c>
      <c r="G141" s="7">
        <v>174</v>
      </c>
      <c r="H141" s="7">
        <v>69833</v>
      </c>
      <c r="I141" s="7">
        <v>254</v>
      </c>
      <c r="J141" s="7">
        <v>24702</v>
      </c>
      <c r="K141" s="7">
        <v>12706</v>
      </c>
      <c r="L141" s="7">
        <v>502</v>
      </c>
      <c r="N141" s="15">
        <v>1</v>
      </c>
      <c r="O141" s="15">
        <v>861.85937436367681</v>
      </c>
      <c r="P141" s="15">
        <v>-69.859374363676807</v>
      </c>
      <c r="Q141" s="32">
        <v>-0.12915810266697506</v>
      </c>
    </row>
    <row r="142" spans="1:17">
      <c r="A142" s="7">
        <v>141</v>
      </c>
      <c r="B142" s="7">
        <v>2</v>
      </c>
      <c r="C142" s="7">
        <v>1</v>
      </c>
      <c r="D142" s="7">
        <v>2</v>
      </c>
      <c r="E142" s="7">
        <v>260</v>
      </c>
      <c r="F142" s="7">
        <v>163</v>
      </c>
      <c r="G142" s="7">
        <v>306</v>
      </c>
      <c r="H142" s="7">
        <v>56662</v>
      </c>
      <c r="I142" s="7">
        <v>0</v>
      </c>
      <c r="J142" s="7">
        <v>50850</v>
      </c>
      <c r="K142" s="7">
        <v>35000</v>
      </c>
      <c r="L142" s="7">
        <v>808</v>
      </c>
      <c r="N142" s="15">
        <v>5</v>
      </c>
      <c r="O142" s="15">
        <v>250.92295611304559</v>
      </c>
      <c r="P142" s="15">
        <v>-69.922956113045586</v>
      </c>
      <c r="Q142" s="32">
        <v>-0.1292756545086215</v>
      </c>
    </row>
    <row r="143" spans="1:17">
      <c r="A143" s="7">
        <v>142</v>
      </c>
      <c r="B143" s="7">
        <v>2</v>
      </c>
      <c r="C143" s="7">
        <v>3</v>
      </c>
      <c r="D143" s="7">
        <v>2</v>
      </c>
      <c r="E143" s="7">
        <v>34</v>
      </c>
      <c r="F143" s="7">
        <v>213</v>
      </c>
      <c r="G143" s="7">
        <v>28</v>
      </c>
      <c r="H143" s="7">
        <v>0</v>
      </c>
      <c r="I143" s="7">
        <v>0</v>
      </c>
      <c r="J143" s="7">
        <v>4861</v>
      </c>
      <c r="K143" s="7">
        <v>2032</v>
      </c>
      <c r="L143" s="7">
        <v>50</v>
      </c>
      <c r="N143" s="15">
        <v>33</v>
      </c>
      <c r="O143" s="15">
        <v>218.57926338212982</v>
      </c>
      <c r="P143" s="15">
        <v>-74.579263382129824</v>
      </c>
      <c r="Q143" s="32">
        <v>-0.13788437478113028</v>
      </c>
    </row>
    <row r="144" spans="1:17">
      <c r="A144" s="7">
        <v>143</v>
      </c>
      <c r="B144" s="7">
        <v>2</v>
      </c>
      <c r="C144" s="7">
        <v>2</v>
      </c>
      <c r="D144" s="7">
        <v>1</v>
      </c>
      <c r="E144" s="7">
        <v>479</v>
      </c>
      <c r="F144" s="7">
        <v>4848</v>
      </c>
      <c r="G144" s="7">
        <v>395</v>
      </c>
      <c r="H144" s="7">
        <v>262583</v>
      </c>
      <c r="I144" s="7">
        <v>699</v>
      </c>
      <c r="J144" s="7">
        <v>55313</v>
      </c>
      <c r="K144" s="7">
        <v>24742</v>
      </c>
      <c r="L144" s="7">
        <v>728</v>
      </c>
      <c r="N144" s="15">
        <v>64</v>
      </c>
      <c r="O144" s="15">
        <v>322.79782884841399</v>
      </c>
      <c r="P144" s="15">
        <v>-79.797828848413985</v>
      </c>
      <c r="Q144" s="32">
        <v>-0.14753261484065069</v>
      </c>
    </row>
    <row r="145" spans="1:17">
      <c r="A145" s="7">
        <v>144</v>
      </c>
      <c r="B145" s="7">
        <v>2</v>
      </c>
      <c r="C145" s="7">
        <v>2</v>
      </c>
      <c r="D145" s="7">
        <v>1</v>
      </c>
      <c r="E145" s="7">
        <v>973</v>
      </c>
      <c r="F145" s="7">
        <v>24753</v>
      </c>
      <c r="G145" s="7">
        <v>923</v>
      </c>
      <c r="H145" s="7">
        <v>339009</v>
      </c>
      <c r="I145" s="7">
        <v>2462</v>
      </c>
      <c r="J145" s="7">
        <v>343160</v>
      </c>
      <c r="K145" s="7">
        <v>188865</v>
      </c>
      <c r="L145" s="7">
        <v>4087</v>
      </c>
      <c r="N145" s="15">
        <v>16</v>
      </c>
      <c r="O145" s="15">
        <v>164.67310883060355</v>
      </c>
      <c r="P145" s="15">
        <v>-85.673108830603553</v>
      </c>
      <c r="Q145" s="32">
        <v>-0.15839500835689468</v>
      </c>
    </row>
    <row r="146" spans="1:17">
      <c r="A146" s="7">
        <v>145</v>
      </c>
      <c r="B146" s="7">
        <v>2</v>
      </c>
      <c r="C146" s="7">
        <v>1</v>
      </c>
      <c r="D146" s="7">
        <v>1</v>
      </c>
      <c r="E146" s="7">
        <v>440</v>
      </c>
      <c r="F146" s="7">
        <v>21004</v>
      </c>
      <c r="G146" s="7">
        <v>335</v>
      </c>
      <c r="H146" s="7">
        <v>550588</v>
      </c>
      <c r="I146" s="7">
        <v>3311</v>
      </c>
      <c r="J146" s="7">
        <v>275305</v>
      </c>
      <c r="K146" s="7">
        <v>147417</v>
      </c>
      <c r="L146" s="7">
        <v>3012</v>
      </c>
      <c r="N146" s="15">
        <v>59</v>
      </c>
      <c r="O146" s="15">
        <v>567.17239614866639</v>
      </c>
      <c r="P146" s="15">
        <v>-88.172396148666394</v>
      </c>
      <c r="Q146" s="32">
        <v>-0.16301576557038139</v>
      </c>
    </row>
    <row r="147" spans="1:17">
      <c r="A147" s="7">
        <v>146</v>
      </c>
      <c r="B147" s="7">
        <v>1</v>
      </c>
      <c r="C147" s="7">
        <v>2</v>
      </c>
      <c r="D147" s="7">
        <v>1</v>
      </c>
      <c r="E147" s="7">
        <v>51</v>
      </c>
      <c r="F147" s="7">
        <v>111</v>
      </c>
      <c r="G147" s="7">
        <v>46</v>
      </c>
      <c r="H147" s="7">
        <v>1257</v>
      </c>
      <c r="I147" s="7">
        <v>0</v>
      </c>
      <c r="J147" s="7">
        <v>2435</v>
      </c>
      <c r="K147" s="7">
        <v>1053</v>
      </c>
      <c r="L147" s="7">
        <v>68</v>
      </c>
      <c r="N147" s="15">
        <v>60</v>
      </c>
      <c r="O147" s="15">
        <v>225.76675065566667</v>
      </c>
      <c r="P147" s="15">
        <v>-89.766750655666669</v>
      </c>
      <c r="Q147" s="32">
        <v>-0.16596345591227724</v>
      </c>
    </row>
    <row r="148" spans="1:17">
      <c r="A148" s="7">
        <v>147</v>
      </c>
      <c r="B148" s="7">
        <v>1</v>
      </c>
      <c r="C148" s="7">
        <v>1</v>
      </c>
      <c r="D148" s="7">
        <v>1</v>
      </c>
      <c r="E148" s="7">
        <v>347</v>
      </c>
      <c r="F148" s="7">
        <v>19026</v>
      </c>
      <c r="G148" s="7">
        <v>316</v>
      </c>
      <c r="H148" s="7">
        <v>287498</v>
      </c>
      <c r="I148" s="7">
        <v>4207</v>
      </c>
      <c r="J148" s="7">
        <v>180781</v>
      </c>
      <c r="K148" s="7">
        <v>83474</v>
      </c>
      <c r="L148" s="7">
        <v>3090</v>
      </c>
      <c r="N148" s="15">
        <v>76</v>
      </c>
      <c r="O148" s="15">
        <v>804.35947617538204</v>
      </c>
      <c r="P148" s="15">
        <v>-92.359476175382042</v>
      </c>
      <c r="Q148" s="32">
        <v>-0.17075696447018954</v>
      </c>
    </row>
    <row r="149" spans="1:17">
      <c r="A149" s="7">
        <v>148</v>
      </c>
      <c r="B149" s="7">
        <v>1</v>
      </c>
      <c r="C149" s="7">
        <v>4</v>
      </c>
      <c r="D149" s="7">
        <v>2</v>
      </c>
      <c r="E149" s="7">
        <v>612</v>
      </c>
      <c r="F149" s="7">
        <v>3378</v>
      </c>
      <c r="G149" s="7">
        <v>416</v>
      </c>
      <c r="H149" s="7">
        <v>129088</v>
      </c>
      <c r="I149" s="7">
        <v>0</v>
      </c>
      <c r="J149" s="7">
        <v>104009</v>
      </c>
      <c r="K149" s="7">
        <v>55542</v>
      </c>
      <c r="L149" s="7">
        <v>1358</v>
      </c>
      <c r="N149" s="15">
        <v>72</v>
      </c>
      <c r="O149" s="15">
        <v>297.64162339103507</v>
      </c>
      <c r="P149" s="15">
        <v>-92.641623391035068</v>
      </c>
      <c r="Q149" s="32">
        <v>-0.1712786066889819</v>
      </c>
    </row>
    <row r="150" spans="1:17">
      <c r="A150" s="7">
        <v>149</v>
      </c>
      <c r="B150" s="7">
        <v>1</v>
      </c>
      <c r="C150" s="7">
        <v>1</v>
      </c>
      <c r="D150" s="7">
        <v>1</v>
      </c>
      <c r="E150" s="7">
        <v>141</v>
      </c>
      <c r="F150" s="7">
        <v>4080</v>
      </c>
      <c r="G150" s="7">
        <v>74</v>
      </c>
      <c r="H150" s="7">
        <v>54460</v>
      </c>
      <c r="I150" s="7">
        <v>339</v>
      </c>
      <c r="J150" s="7">
        <v>31187</v>
      </c>
      <c r="K150" s="7">
        <v>15242</v>
      </c>
      <c r="L150" s="7">
        <v>576</v>
      </c>
      <c r="N150" s="15">
        <v>116</v>
      </c>
      <c r="O150" s="15">
        <v>355.14152157932972</v>
      </c>
      <c r="P150" s="15">
        <v>-93.141521579329719</v>
      </c>
      <c r="Q150" s="32">
        <v>-0.17220283342469064</v>
      </c>
    </row>
    <row r="151" spans="1:17">
      <c r="A151" s="7">
        <v>150</v>
      </c>
      <c r="B151" s="7">
        <v>1</v>
      </c>
      <c r="C151" s="7">
        <v>2</v>
      </c>
      <c r="D151" s="7">
        <v>1</v>
      </c>
      <c r="E151" s="7">
        <v>115</v>
      </c>
      <c r="F151" s="7">
        <v>2030</v>
      </c>
      <c r="G151" s="7">
        <v>86</v>
      </c>
      <c r="H151" s="7">
        <v>32678</v>
      </c>
      <c r="I151" s="7">
        <v>130</v>
      </c>
      <c r="J151" s="7">
        <v>13706</v>
      </c>
      <c r="K151" s="7">
        <v>5352</v>
      </c>
      <c r="L151" s="7">
        <v>284</v>
      </c>
      <c r="N151" s="15">
        <v>9</v>
      </c>
      <c r="O151" s="15">
        <v>1688.4204108204131</v>
      </c>
      <c r="P151" s="15">
        <v>-94.420410820413053</v>
      </c>
      <c r="Q151" s="32">
        <v>-0.17456728213904121</v>
      </c>
    </row>
    <row r="152" spans="1:17">
      <c r="A152" s="7">
        <v>151</v>
      </c>
      <c r="B152" s="7">
        <v>3</v>
      </c>
      <c r="C152" s="7">
        <v>2</v>
      </c>
      <c r="D152" s="7">
        <v>1</v>
      </c>
      <c r="E152" s="7">
        <v>50</v>
      </c>
      <c r="F152" s="7">
        <v>944</v>
      </c>
      <c r="G152" s="7">
        <v>38</v>
      </c>
      <c r="H152" s="7">
        <v>14995</v>
      </c>
      <c r="I152" s="7">
        <v>91</v>
      </c>
      <c r="J152" s="7">
        <v>6885</v>
      </c>
      <c r="K152" s="7">
        <v>3841</v>
      </c>
      <c r="L152" s="7">
        <v>145</v>
      </c>
      <c r="N152" s="15">
        <v>51</v>
      </c>
      <c r="O152" s="15">
        <v>477.32880522945601</v>
      </c>
      <c r="P152" s="15">
        <v>-104.32880522945601</v>
      </c>
      <c r="Q152" s="32">
        <v>-0.19288621834488068</v>
      </c>
    </row>
    <row r="153" spans="1:17">
      <c r="A153" s="7">
        <v>152</v>
      </c>
      <c r="B153" s="7">
        <v>3</v>
      </c>
      <c r="C153" s="7">
        <v>2</v>
      </c>
      <c r="D153" s="7">
        <v>1</v>
      </c>
      <c r="E153" s="7">
        <v>261</v>
      </c>
      <c r="F153" s="7">
        <v>10112</v>
      </c>
      <c r="G153" s="7">
        <v>147</v>
      </c>
      <c r="H153" s="7">
        <v>86607</v>
      </c>
      <c r="I153" s="7">
        <v>1143</v>
      </c>
      <c r="J153" s="7">
        <v>155709</v>
      </c>
      <c r="K153" s="7">
        <v>78535</v>
      </c>
      <c r="L153" s="7">
        <v>2312</v>
      </c>
      <c r="N153" s="15">
        <v>25</v>
      </c>
      <c r="O153" s="15">
        <v>405.45393249408761</v>
      </c>
      <c r="P153" s="15">
        <v>-105.45393249408761</v>
      </c>
      <c r="Q153" s="32">
        <v>-0.19496638731407573</v>
      </c>
    </row>
    <row r="154" spans="1:17">
      <c r="A154" s="7">
        <v>153</v>
      </c>
      <c r="B154" s="7">
        <v>3</v>
      </c>
      <c r="C154" s="7">
        <v>4</v>
      </c>
      <c r="D154" s="7">
        <v>2</v>
      </c>
      <c r="E154" s="7">
        <v>334</v>
      </c>
      <c r="F154" s="7">
        <v>4410</v>
      </c>
      <c r="G154" s="7">
        <v>232</v>
      </c>
      <c r="H154" s="7">
        <v>109111</v>
      </c>
      <c r="I154" s="7">
        <v>0</v>
      </c>
      <c r="J154" s="7">
        <v>80088</v>
      </c>
      <c r="K154" s="7">
        <v>43948</v>
      </c>
      <c r="L154" s="7">
        <v>1124</v>
      </c>
      <c r="N154" s="15">
        <v>21</v>
      </c>
      <c r="O154" s="15">
        <v>441.39136886177181</v>
      </c>
      <c r="P154" s="15">
        <v>-116.39136886177181</v>
      </c>
      <c r="Q154" s="32">
        <v>-0.2151878470989399</v>
      </c>
    </row>
    <row r="155" spans="1:17">
      <c r="A155" s="7">
        <v>154</v>
      </c>
      <c r="B155" s="7">
        <v>3</v>
      </c>
      <c r="C155" s="7">
        <v>1</v>
      </c>
      <c r="D155" s="7">
        <v>2</v>
      </c>
      <c r="E155" s="7">
        <v>228</v>
      </c>
      <c r="F155" s="7">
        <v>515</v>
      </c>
      <c r="G155" s="7">
        <v>138</v>
      </c>
      <c r="H155" s="7">
        <v>0</v>
      </c>
      <c r="I155" s="7">
        <v>0</v>
      </c>
      <c r="J155" s="7">
        <v>27911</v>
      </c>
      <c r="K155" s="7">
        <v>17394</v>
      </c>
      <c r="L155" s="7">
        <v>336</v>
      </c>
      <c r="N155" s="15">
        <v>111</v>
      </c>
      <c r="O155" s="15">
        <v>362.32900885286659</v>
      </c>
      <c r="P155" s="15">
        <v>-123.32900885286659</v>
      </c>
      <c r="Q155" s="32">
        <v>-0.22801436360296162</v>
      </c>
    </row>
    <row r="156" spans="1:17">
      <c r="A156" s="7">
        <v>155</v>
      </c>
      <c r="B156" s="7">
        <v>3</v>
      </c>
      <c r="C156" s="7">
        <v>2</v>
      </c>
      <c r="D156" s="7">
        <v>1</v>
      </c>
      <c r="E156" s="7">
        <v>85</v>
      </c>
      <c r="F156" s="7">
        <v>3233</v>
      </c>
      <c r="G156" s="7">
        <v>38</v>
      </c>
      <c r="H156" s="7">
        <v>67906</v>
      </c>
      <c r="I156" s="7">
        <v>509</v>
      </c>
      <c r="J156" s="7">
        <v>26229</v>
      </c>
      <c r="K156" s="7">
        <v>12487</v>
      </c>
      <c r="L156" s="7">
        <v>415</v>
      </c>
      <c r="N156" s="15">
        <v>134</v>
      </c>
      <c r="O156" s="15">
        <v>1454.8270744304659</v>
      </c>
      <c r="P156" s="15">
        <v>-124.82707443046593</v>
      </c>
      <c r="Q156" s="32">
        <v>-0.23078403208962989</v>
      </c>
    </row>
    <row r="157" spans="1:17">
      <c r="A157" s="7">
        <v>156</v>
      </c>
      <c r="B157" s="7">
        <v>3</v>
      </c>
      <c r="C157" s="7">
        <v>2</v>
      </c>
      <c r="D157" s="7">
        <v>1</v>
      </c>
      <c r="E157" s="7">
        <v>357</v>
      </c>
      <c r="F157" s="7">
        <v>14900</v>
      </c>
      <c r="G157" s="7">
        <v>245</v>
      </c>
      <c r="H157" s="7">
        <v>279079</v>
      </c>
      <c r="I157" s="7">
        <v>1026</v>
      </c>
      <c r="J157" s="7">
        <v>143322</v>
      </c>
      <c r="K157" s="7">
        <v>72409</v>
      </c>
      <c r="L157" s="7">
        <v>1779</v>
      </c>
      <c r="N157" s="15">
        <v>131</v>
      </c>
      <c r="O157" s="15">
        <v>671.39096161495058</v>
      </c>
      <c r="P157" s="15">
        <v>-136.39096161495058</v>
      </c>
      <c r="Q157" s="32">
        <v>-0.25216369289832391</v>
      </c>
    </row>
    <row r="158" spans="1:17">
      <c r="A158" s="7">
        <v>157</v>
      </c>
      <c r="B158" s="7">
        <v>3</v>
      </c>
      <c r="C158" s="7">
        <v>1</v>
      </c>
      <c r="D158" s="7">
        <v>2</v>
      </c>
      <c r="E158" s="7">
        <v>189</v>
      </c>
      <c r="F158" s="7">
        <v>1076</v>
      </c>
      <c r="G158" s="7">
        <v>171</v>
      </c>
      <c r="H158" s="7">
        <v>0</v>
      </c>
      <c r="I158" s="7">
        <v>0</v>
      </c>
      <c r="J158" s="7">
        <v>27683</v>
      </c>
      <c r="K158" s="7">
        <v>17784</v>
      </c>
      <c r="L158" s="7">
        <v>338</v>
      </c>
      <c r="N158" s="15">
        <v>54</v>
      </c>
      <c r="O158" s="15">
        <v>743.26583435031898</v>
      </c>
      <c r="P158" s="15">
        <v>-138.26583435031898</v>
      </c>
      <c r="Q158" s="32">
        <v>-0.25563001373855365</v>
      </c>
    </row>
    <row r="159" spans="1:17">
      <c r="A159" s="7">
        <v>158</v>
      </c>
      <c r="B159" s="7">
        <v>3</v>
      </c>
      <c r="C159" s="7">
        <v>3</v>
      </c>
      <c r="D159" s="7">
        <v>1</v>
      </c>
      <c r="E159" s="7">
        <v>139</v>
      </c>
      <c r="F159" s="7">
        <v>4014</v>
      </c>
      <c r="G159" s="7">
        <v>51</v>
      </c>
      <c r="H159" s="7">
        <v>59061</v>
      </c>
      <c r="I159" s="7">
        <v>447</v>
      </c>
      <c r="J159" s="7">
        <v>36847</v>
      </c>
      <c r="K159" s="7">
        <v>10861</v>
      </c>
      <c r="L159" s="7">
        <v>453</v>
      </c>
      <c r="N159" s="15">
        <v>151</v>
      </c>
      <c r="O159" s="15">
        <v>286.86039248072979</v>
      </c>
      <c r="P159" s="15">
        <v>-141.86039248072979</v>
      </c>
      <c r="Q159" s="32">
        <v>-0.26227574041845653</v>
      </c>
    </row>
    <row r="160" spans="1:17">
      <c r="A160" s="7">
        <v>159</v>
      </c>
      <c r="B160" s="7">
        <v>3</v>
      </c>
      <c r="C160" s="7">
        <v>4</v>
      </c>
      <c r="D160" s="7">
        <v>1</v>
      </c>
      <c r="E160" s="7">
        <v>60</v>
      </c>
      <c r="F160" s="7">
        <v>3108</v>
      </c>
      <c r="G160" s="7">
        <v>28</v>
      </c>
      <c r="H160" s="7">
        <v>202739</v>
      </c>
      <c r="I160" s="7">
        <v>1161</v>
      </c>
      <c r="J160" s="7">
        <v>27790</v>
      </c>
      <c r="K160" s="7">
        <v>14969</v>
      </c>
      <c r="L160" s="7">
        <v>437</v>
      </c>
      <c r="N160" s="15">
        <v>195</v>
      </c>
      <c r="O160" s="15">
        <v>358.73526521609818</v>
      </c>
      <c r="P160" s="15">
        <v>-142.73526521609818</v>
      </c>
      <c r="Q160" s="32">
        <v>-0.26389323132221132</v>
      </c>
    </row>
    <row r="161" spans="1:17">
      <c r="A161" s="7">
        <v>160</v>
      </c>
      <c r="B161" s="7">
        <v>3</v>
      </c>
      <c r="C161" s="7">
        <v>1</v>
      </c>
      <c r="D161" s="7">
        <v>2</v>
      </c>
      <c r="E161" s="7">
        <v>164</v>
      </c>
      <c r="F161" s="7">
        <v>1132</v>
      </c>
      <c r="G161" s="7">
        <v>797</v>
      </c>
      <c r="H161" s="7">
        <v>42432</v>
      </c>
      <c r="I161" s="7">
        <v>0</v>
      </c>
      <c r="J161" s="7">
        <v>12990</v>
      </c>
      <c r="K161" s="7">
        <v>7256</v>
      </c>
      <c r="L161" s="7">
        <v>261</v>
      </c>
      <c r="N161" s="15">
        <v>168</v>
      </c>
      <c r="O161" s="15">
        <v>297.64162339103507</v>
      </c>
      <c r="P161" s="15">
        <v>-144.64162339103507</v>
      </c>
      <c r="Q161" s="32">
        <v>-0.26741776338567835</v>
      </c>
    </row>
    <row r="162" spans="1:17">
      <c r="A162" s="7">
        <v>161</v>
      </c>
      <c r="B162" s="7">
        <v>7</v>
      </c>
      <c r="C162" s="7">
        <v>2</v>
      </c>
      <c r="D162" s="7">
        <v>1</v>
      </c>
      <c r="E162" s="7">
        <v>105</v>
      </c>
      <c r="F162" s="7">
        <v>7528</v>
      </c>
      <c r="G162" s="7">
        <v>56</v>
      </c>
      <c r="H162" s="7">
        <v>98805</v>
      </c>
      <c r="I162" s="7">
        <v>922</v>
      </c>
      <c r="J162" s="7">
        <v>48914</v>
      </c>
      <c r="K162" s="7">
        <v>23004</v>
      </c>
      <c r="L162" s="7">
        <v>609</v>
      </c>
      <c r="N162" s="15">
        <v>198</v>
      </c>
      <c r="O162" s="15">
        <v>545.60993432805594</v>
      </c>
      <c r="P162" s="15">
        <v>-146.60993432805594</v>
      </c>
      <c r="Q162" s="32">
        <v>-0.27105683557033355</v>
      </c>
    </row>
    <row r="163" spans="1:17">
      <c r="A163" s="7">
        <v>162</v>
      </c>
      <c r="B163" s="7">
        <v>7</v>
      </c>
      <c r="C163" s="7">
        <v>1</v>
      </c>
      <c r="D163" s="7">
        <v>1</v>
      </c>
      <c r="E163" s="7">
        <v>114</v>
      </c>
      <c r="F163" s="7">
        <v>6685</v>
      </c>
      <c r="G163" s="7">
        <v>69</v>
      </c>
      <c r="H163" s="7">
        <v>27365</v>
      </c>
      <c r="I163" s="7">
        <v>562</v>
      </c>
      <c r="J163" s="7">
        <v>48855</v>
      </c>
      <c r="K163" s="7">
        <v>24584</v>
      </c>
      <c r="L163" s="7">
        <v>647</v>
      </c>
      <c r="N163" s="15">
        <v>67</v>
      </c>
      <c r="O163" s="15">
        <v>484.51629250299283</v>
      </c>
      <c r="P163" s="15">
        <v>-147.51629250299283</v>
      </c>
      <c r="Q163" s="32">
        <v>-0.27273253769732564</v>
      </c>
    </row>
    <row r="164" spans="1:17">
      <c r="A164" s="7">
        <v>163</v>
      </c>
      <c r="B164" s="7">
        <v>7</v>
      </c>
      <c r="C164" s="7">
        <v>1</v>
      </c>
      <c r="D164" s="7">
        <v>1</v>
      </c>
      <c r="E164" s="7">
        <v>73</v>
      </c>
      <c r="F164" s="7">
        <v>568</v>
      </c>
      <c r="G164" s="7">
        <v>40</v>
      </c>
      <c r="H164" s="7">
        <v>11443</v>
      </c>
      <c r="I164" s="7">
        <v>78</v>
      </c>
      <c r="J164" s="7">
        <v>6148</v>
      </c>
      <c r="K164" s="7">
        <v>2917</v>
      </c>
      <c r="L164" s="7">
        <v>61</v>
      </c>
      <c r="N164" s="15">
        <v>86</v>
      </c>
      <c r="O164" s="15">
        <v>394.67270158378233</v>
      </c>
      <c r="P164" s="15">
        <v>-150.67270158378233</v>
      </c>
      <c r="Q164" s="32">
        <v>-0.27856820129765059</v>
      </c>
    </row>
    <row r="165" spans="1:17">
      <c r="A165" s="7">
        <v>164</v>
      </c>
      <c r="B165" s="7">
        <v>7</v>
      </c>
      <c r="C165" s="7">
        <v>4</v>
      </c>
      <c r="D165" s="7">
        <v>1</v>
      </c>
      <c r="E165" s="7">
        <v>314</v>
      </c>
      <c r="F165" s="7">
        <v>8408</v>
      </c>
      <c r="G165" s="7">
        <v>163</v>
      </c>
      <c r="H165" s="7">
        <v>289471</v>
      </c>
      <c r="I165" s="7">
        <v>0</v>
      </c>
      <c r="J165" s="7">
        <v>176241</v>
      </c>
      <c r="K165" s="7">
        <v>86574</v>
      </c>
      <c r="L165" s="7">
        <v>2074</v>
      </c>
      <c r="N165" s="15">
        <v>158</v>
      </c>
      <c r="O165" s="15">
        <v>606.703576153119</v>
      </c>
      <c r="P165" s="15">
        <v>-153.703576153119</v>
      </c>
      <c r="Q165" s="32">
        <v>-0.28417177293514084</v>
      </c>
    </row>
    <row r="166" spans="1:17">
      <c r="A166" s="7">
        <v>165</v>
      </c>
      <c r="B166" s="7">
        <v>7</v>
      </c>
      <c r="C166" s="7">
        <v>2</v>
      </c>
      <c r="D166" s="7">
        <v>1</v>
      </c>
      <c r="E166" s="7">
        <v>350</v>
      </c>
      <c r="F166" s="7">
        <v>17484</v>
      </c>
      <c r="G166" s="7">
        <v>231</v>
      </c>
      <c r="H166" s="7">
        <v>196534</v>
      </c>
      <c r="I166" s="7">
        <v>2122</v>
      </c>
      <c r="J166" s="7">
        <v>173817</v>
      </c>
      <c r="K166" s="7">
        <v>80414</v>
      </c>
      <c r="L166" s="7">
        <v>2232</v>
      </c>
      <c r="N166" s="15">
        <v>140</v>
      </c>
      <c r="O166" s="15">
        <v>657.01598706787695</v>
      </c>
      <c r="P166" s="15">
        <v>-155.01598706787695</v>
      </c>
      <c r="Q166" s="32">
        <v>-0.28659819752330179</v>
      </c>
    </row>
    <row r="167" spans="1:17">
      <c r="A167" s="7">
        <v>166</v>
      </c>
      <c r="B167" s="7">
        <v>2</v>
      </c>
      <c r="C167" s="7">
        <v>1</v>
      </c>
      <c r="D167" s="7">
        <v>2</v>
      </c>
      <c r="E167" s="7">
        <v>602</v>
      </c>
      <c r="F167" s="7">
        <v>570</v>
      </c>
      <c r="G167" s="7">
        <v>523</v>
      </c>
      <c r="H167" s="7">
        <v>0</v>
      </c>
      <c r="I167" s="7">
        <v>0</v>
      </c>
      <c r="J167" s="7">
        <v>62703</v>
      </c>
      <c r="K167" s="7">
        <v>38412</v>
      </c>
      <c r="L167" s="7">
        <v>948</v>
      </c>
      <c r="N167" s="15">
        <v>89</v>
      </c>
      <c r="O167" s="15">
        <v>250.92295611304559</v>
      </c>
      <c r="P167" s="15">
        <v>-156.92295611304559</v>
      </c>
      <c r="Q167" s="32">
        <v>-0.29012385898194054</v>
      </c>
    </row>
    <row r="168" spans="1:17">
      <c r="A168" s="7">
        <v>167</v>
      </c>
      <c r="B168" s="7">
        <v>2</v>
      </c>
      <c r="C168" s="7">
        <v>4</v>
      </c>
      <c r="D168" s="7">
        <v>1</v>
      </c>
      <c r="E168" s="7">
        <v>74</v>
      </c>
      <c r="F168" s="7">
        <v>1426</v>
      </c>
      <c r="G168" s="7">
        <v>31</v>
      </c>
      <c r="H168" s="7">
        <v>85674</v>
      </c>
      <c r="I168" s="7">
        <v>0</v>
      </c>
      <c r="J168" s="7">
        <v>41680</v>
      </c>
      <c r="K168" s="7">
        <v>16082</v>
      </c>
      <c r="L168" s="7">
        <v>409</v>
      </c>
      <c r="N168" s="15">
        <v>87</v>
      </c>
      <c r="O168" s="15">
        <v>682.17219252525581</v>
      </c>
      <c r="P168" s="15">
        <v>-157.17219252525581</v>
      </c>
      <c r="Q168" s="32">
        <v>-0.29058465472209444</v>
      </c>
    </row>
    <row r="169" spans="1:17">
      <c r="A169" s="7">
        <v>168</v>
      </c>
      <c r="B169" s="7">
        <v>2</v>
      </c>
      <c r="C169" s="7">
        <v>2</v>
      </c>
      <c r="D169" s="7">
        <v>2</v>
      </c>
      <c r="E169" s="7">
        <v>53</v>
      </c>
      <c r="F169" s="7">
        <v>1963</v>
      </c>
      <c r="G169" s="7">
        <v>43</v>
      </c>
      <c r="H169" s="7">
        <v>848</v>
      </c>
      <c r="I169" s="7">
        <v>0</v>
      </c>
      <c r="J169" s="7">
        <v>6584</v>
      </c>
      <c r="K169" s="7">
        <v>4779</v>
      </c>
      <c r="L169" s="7">
        <v>153</v>
      </c>
      <c r="N169" s="15">
        <v>185</v>
      </c>
      <c r="O169" s="15">
        <v>549.20367796482435</v>
      </c>
      <c r="P169" s="15">
        <v>-157.20367796482435</v>
      </c>
      <c r="Q169" s="32">
        <v>-0.29064286594533184</v>
      </c>
    </row>
    <row r="170" spans="1:17">
      <c r="A170" s="7">
        <v>169</v>
      </c>
      <c r="B170" s="7">
        <v>2</v>
      </c>
      <c r="C170" s="7">
        <v>2</v>
      </c>
      <c r="D170" s="7">
        <v>1</v>
      </c>
      <c r="E170" s="7">
        <v>152</v>
      </c>
      <c r="F170" s="7">
        <v>5373</v>
      </c>
      <c r="G170" s="7">
        <v>66</v>
      </c>
      <c r="H170" s="7">
        <v>65824</v>
      </c>
      <c r="I170" s="7">
        <v>710</v>
      </c>
      <c r="J170" s="7">
        <v>38863</v>
      </c>
      <c r="K170" s="7">
        <v>16583</v>
      </c>
      <c r="L170" s="7">
        <v>741</v>
      </c>
      <c r="N170" s="15">
        <v>18</v>
      </c>
      <c r="O170" s="15">
        <v>1702.7953853674867</v>
      </c>
      <c r="P170" s="15">
        <v>-159.79538536748669</v>
      </c>
      <c r="Q170" s="32">
        <v>-0.29543449217795764</v>
      </c>
    </row>
    <row r="171" spans="1:17">
      <c r="A171" s="7">
        <v>170</v>
      </c>
      <c r="B171" s="7">
        <v>2</v>
      </c>
      <c r="C171" s="7">
        <v>2</v>
      </c>
      <c r="D171" s="7">
        <v>1</v>
      </c>
      <c r="E171" s="7">
        <v>317</v>
      </c>
      <c r="F171" s="7">
        <v>14275</v>
      </c>
      <c r="G171" s="7">
        <v>231</v>
      </c>
      <c r="H171" s="7">
        <v>162753</v>
      </c>
      <c r="I171" s="7">
        <v>1165</v>
      </c>
      <c r="J171" s="7">
        <v>131696</v>
      </c>
      <c r="K171" s="7">
        <v>70732</v>
      </c>
      <c r="L171" s="7">
        <v>1625</v>
      </c>
      <c r="N171" s="15">
        <v>90</v>
      </c>
      <c r="O171" s="15">
        <v>462.95383068238232</v>
      </c>
      <c r="P171" s="15">
        <v>-165.95383068238232</v>
      </c>
      <c r="Q171" s="32">
        <v>-0.30682041023828044</v>
      </c>
    </row>
    <row r="172" spans="1:17">
      <c r="A172" s="7">
        <v>171</v>
      </c>
      <c r="B172" s="7">
        <v>1</v>
      </c>
      <c r="C172" s="7">
        <v>4</v>
      </c>
      <c r="D172" s="7">
        <v>1</v>
      </c>
      <c r="E172" s="7">
        <v>43</v>
      </c>
      <c r="F172" s="7">
        <v>1438</v>
      </c>
      <c r="G172" s="7">
        <v>11</v>
      </c>
      <c r="H172" s="7">
        <v>287501</v>
      </c>
      <c r="I172" s="7">
        <v>466</v>
      </c>
      <c r="J172" s="7">
        <v>43490</v>
      </c>
      <c r="K172" s="7">
        <v>25993</v>
      </c>
      <c r="L172" s="7">
        <v>538</v>
      </c>
      <c r="N172" s="15">
        <v>85</v>
      </c>
      <c r="O172" s="15">
        <v>1785.4514890131604</v>
      </c>
      <c r="P172" s="15">
        <v>-167.45148901316043</v>
      </c>
      <c r="Q172" s="32">
        <v>-0.30958932579483411</v>
      </c>
    </row>
    <row r="173" spans="1:17">
      <c r="A173" s="7">
        <v>172</v>
      </c>
      <c r="B173" s="7">
        <v>1</v>
      </c>
      <c r="C173" s="7">
        <v>3</v>
      </c>
      <c r="D173" s="7">
        <v>1</v>
      </c>
      <c r="E173" s="7">
        <v>269</v>
      </c>
      <c r="F173" s="7">
        <v>11508</v>
      </c>
      <c r="G173" s="7">
        <v>144</v>
      </c>
      <c r="H173" s="7">
        <v>172047</v>
      </c>
      <c r="I173" s="7">
        <v>1106</v>
      </c>
      <c r="J173" s="7">
        <v>84731</v>
      </c>
      <c r="K173" s="7">
        <v>28639</v>
      </c>
      <c r="L173" s="7">
        <v>789</v>
      </c>
      <c r="N173" s="15">
        <v>13</v>
      </c>
      <c r="O173" s="15">
        <v>498.89126705006652</v>
      </c>
      <c r="P173" s="15">
        <v>-173.89126705006652</v>
      </c>
      <c r="Q173" s="32">
        <v>-0.32149538021371987</v>
      </c>
    </row>
    <row r="174" spans="1:17">
      <c r="A174" s="7">
        <v>173</v>
      </c>
      <c r="B174" s="7">
        <v>1</v>
      </c>
      <c r="C174" s="7">
        <v>3</v>
      </c>
      <c r="D174" s="7">
        <v>1</v>
      </c>
      <c r="E174" s="7">
        <v>79</v>
      </c>
      <c r="F174" s="7">
        <v>4044</v>
      </c>
      <c r="G174" s="7">
        <v>43</v>
      </c>
      <c r="H174" s="7">
        <v>83963</v>
      </c>
      <c r="I174" s="7">
        <v>376</v>
      </c>
      <c r="J174" s="7">
        <v>39452</v>
      </c>
      <c r="K174" s="7">
        <v>11190</v>
      </c>
      <c r="L174" s="7">
        <v>395</v>
      </c>
      <c r="N174" s="15">
        <v>135</v>
      </c>
      <c r="O174" s="15">
        <v>549.20367796482435</v>
      </c>
      <c r="P174" s="15">
        <v>-179.20367796482435</v>
      </c>
      <c r="Q174" s="32">
        <v>-0.33131712454778034</v>
      </c>
    </row>
    <row r="175" spans="1:17">
      <c r="A175" s="7">
        <v>174</v>
      </c>
      <c r="B175" s="7">
        <v>3</v>
      </c>
      <c r="C175" s="7">
        <v>4</v>
      </c>
      <c r="D175" s="7">
        <v>1</v>
      </c>
      <c r="E175" s="7">
        <v>181</v>
      </c>
      <c r="F175" s="7">
        <v>3217</v>
      </c>
      <c r="G175" s="7">
        <v>185</v>
      </c>
      <c r="H175" s="7">
        <v>169698</v>
      </c>
      <c r="I175" s="7">
        <v>0</v>
      </c>
      <c r="J175" s="7">
        <v>71806</v>
      </c>
      <c r="K175" s="7">
        <v>39192</v>
      </c>
      <c r="L175" s="7">
        <v>956</v>
      </c>
      <c r="N175" s="15">
        <v>142</v>
      </c>
      <c r="O175" s="15">
        <v>229.36049429243508</v>
      </c>
      <c r="P175" s="15">
        <v>-179.36049429243508</v>
      </c>
      <c r="Q175" s="32">
        <v>-0.33160705126879508</v>
      </c>
    </row>
    <row r="176" spans="1:17">
      <c r="A176" s="7">
        <v>175</v>
      </c>
      <c r="B176" s="7">
        <v>3</v>
      </c>
      <c r="C176" s="7">
        <v>2</v>
      </c>
      <c r="D176" s="7">
        <v>1</v>
      </c>
      <c r="E176" s="7">
        <v>122</v>
      </c>
      <c r="F176" s="7">
        <v>2938</v>
      </c>
      <c r="G176" s="7">
        <v>82</v>
      </c>
      <c r="H176" s="7">
        <v>65898</v>
      </c>
      <c r="I176" s="7">
        <v>637</v>
      </c>
      <c r="J176" s="7">
        <v>26355</v>
      </c>
      <c r="K176" s="7">
        <v>10272</v>
      </c>
      <c r="L176" s="7">
        <v>362</v>
      </c>
      <c r="N176" s="15">
        <v>50</v>
      </c>
      <c r="O176" s="15">
        <v>272.48541793365609</v>
      </c>
      <c r="P176" s="15">
        <v>-179.48541793365609</v>
      </c>
      <c r="Q176" s="32">
        <v>-0.33183801383645795</v>
      </c>
    </row>
    <row r="177" spans="1:17">
      <c r="A177" s="7">
        <v>176</v>
      </c>
      <c r="B177" s="7">
        <v>1</v>
      </c>
      <c r="C177" s="7">
        <v>2</v>
      </c>
      <c r="D177" s="7">
        <v>2</v>
      </c>
      <c r="E177" s="7">
        <v>65</v>
      </c>
      <c r="F177" s="7">
        <v>3246</v>
      </c>
      <c r="G177" s="7">
        <v>49</v>
      </c>
      <c r="H177" s="7">
        <v>51167</v>
      </c>
      <c r="I177" s="7">
        <v>0</v>
      </c>
      <c r="J177" s="7">
        <v>14183</v>
      </c>
      <c r="K177" s="7">
        <v>7723</v>
      </c>
      <c r="L177" s="7">
        <v>144</v>
      </c>
      <c r="N177" s="15">
        <v>153</v>
      </c>
      <c r="O177" s="15">
        <v>1307.4835853229608</v>
      </c>
      <c r="P177" s="15">
        <v>-183.48358532296083</v>
      </c>
      <c r="Q177" s="32">
        <v>-0.33922994539684237</v>
      </c>
    </row>
    <row r="178" spans="1:17">
      <c r="A178" s="7">
        <v>177</v>
      </c>
      <c r="B178" s="7">
        <v>1</v>
      </c>
      <c r="C178" s="7">
        <v>3</v>
      </c>
      <c r="D178" s="7">
        <v>1</v>
      </c>
      <c r="E178" s="7">
        <v>97</v>
      </c>
      <c r="F178" s="7">
        <v>2481</v>
      </c>
      <c r="G178" s="7">
        <v>24</v>
      </c>
      <c r="H178" s="7">
        <v>62150</v>
      </c>
      <c r="I178" s="7">
        <v>352</v>
      </c>
      <c r="J178" s="7">
        <v>15241</v>
      </c>
      <c r="K178" s="7">
        <v>6424</v>
      </c>
      <c r="L178" s="7">
        <v>229</v>
      </c>
      <c r="N178" s="15">
        <v>175</v>
      </c>
      <c r="O178" s="15">
        <v>545.60993432805594</v>
      </c>
      <c r="P178" s="15">
        <v>-183.60993432805594</v>
      </c>
      <c r="Q178" s="32">
        <v>-0.33946354321990602</v>
      </c>
    </row>
    <row r="179" spans="1:17">
      <c r="A179" s="7">
        <v>178</v>
      </c>
      <c r="B179" s="7">
        <v>1</v>
      </c>
      <c r="C179" s="7">
        <v>3</v>
      </c>
      <c r="D179" s="7">
        <v>1</v>
      </c>
      <c r="E179" s="7">
        <v>169</v>
      </c>
      <c r="F179" s="7">
        <v>5348</v>
      </c>
      <c r="G179" s="7">
        <v>63</v>
      </c>
      <c r="H179" s="7">
        <v>64834</v>
      </c>
      <c r="I179" s="7">
        <v>447</v>
      </c>
      <c r="J179" s="7">
        <v>38483</v>
      </c>
      <c r="K179" s="7">
        <v>11568</v>
      </c>
      <c r="L179" s="7">
        <v>396</v>
      </c>
      <c r="N179" s="15">
        <v>108</v>
      </c>
      <c r="O179" s="15">
        <v>250.92295611304559</v>
      </c>
      <c r="P179" s="15">
        <v>-184.92295611304559</v>
      </c>
      <c r="Q179" s="32">
        <v>-0.34189109720323863</v>
      </c>
    </row>
    <row r="180" spans="1:17">
      <c r="A180" s="7">
        <v>179</v>
      </c>
      <c r="B180" s="7">
        <v>1</v>
      </c>
      <c r="C180" s="7">
        <v>2</v>
      </c>
      <c r="D180" s="7">
        <v>1</v>
      </c>
      <c r="E180" s="7">
        <v>407</v>
      </c>
      <c r="F180" s="7">
        <v>16466</v>
      </c>
      <c r="G180" s="7">
        <v>274</v>
      </c>
      <c r="H180" s="7">
        <v>134581</v>
      </c>
      <c r="I180" s="7">
        <v>1227</v>
      </c>
      <c r="J180" s="7">
        <v>148287</v>
      </c>
      <c r="K180" s="7">
        <v>54588</v>
      </c>
      <c r="L180" s="7">
        <v>2256</v>
      </c>
      <c r="N180" s="15">
        <v>41</v>
      </c>
      <c r="O180" s="15">
        <v>1257.1711744082029</v>
      </c>
      <c r="P180" s="15">
        <v>-186.17117440820289</v>
      </c>
      <c r="Q180" s="32">
        <v>-0.34419884055458116</v>
      </c>
    </row>
    <row r="181" spans="1:17">
      <c r="A181" s="7">
        <v>180</v>
      </c>
      <c r="B181" s="7">
        <v>1</v>
      </c>
      <c r="C181" s="7">
        <v>3</v>
      </c>
      <c r="D181" s="7">
        <v>1</v>
      </c>
      <c r="E181" s="7">
        <v>160</v>
      </c>
      <c r="F181" s="7">
        <v>6504</v>
      </c>
      <c r="G181" s="7">
        <v>93</v>
      </c>
      <c r="H181" s="7">
        <v>30246</v>
      </c>
      <c r="I181" s="7">
        <v>963</v>
      </c>
      <c r="J181" s="7">
        <v>54167</v>
      </c>
      <c r="K181" s="7">
        <v>21347</v>
      </c>
      <c r="L181" s="7">
        <v>731</v>
      </c>
      <c r="N181" s="15">
        <v>47</v>
      </c>
      <c r="O181" s="15">
        <v>987.64040165057145</v>
      </c>
      <c r="P181" s="15">
        <v>-194.64040165057145</v>
      </c>
      <c r="Q181" s="32">
        <v>-0.35985700141908117</v>
      </c>
    </row>
    <row r="182" spans="1:17">
      <c r="A182" s="7">
        <v>181</v>
      </c>
      <c r="B182" s="7">
        <v>1</v>
      </c>
      <c r="C182" s="7">
        <v>4</v>
      </c>
      <c r="D182" s="7">
        <v>1</v>
      </c>
      <c r="E182" s="7">
        <v>117</v>
      </c>
      <c r="F182" s="7">
        <v>12209</v>
      </c>
      <c r="G182" s="7">
        <v>86</v>
      </c>
      <c r="H182" s="7">
        <v>813369</v>
      </c>
      <c r="I182" s="7">
        <v>3038</v>
      </c>
      <c r="J182" s="7">
        <v>118076</v>
      </c>
      <c r="K182" s="7">
        <v>51986</v>
      </c>
      <c r="L182" s="7">
        <v>1477</v>
      </c>
      <c r="N182" s="15">
        <v>176</v>
      </c>
      <c r="O182" s="15">
        <v>340.76654703225609</v>
      </c>
      <c r="P182" s="15">
        <v>-196.76654703225609</v>
      </c>
      <c r="Q182" s="32">
        <v>-0.36378788265003764</v>
      </c>
    </row>
    <row r="183" spans="1:17">
      <c r="A183" s="7">
        <v>182</v>
      </c>
      <c r="B183" s="7">
        <v>1</v>
      </c>
      <c r="C183" s="7">
        <v>3</v>
      </c>
      <c r="D183" s="7">
        <v>2</v>
      </c>
      <c r="E183" s="7">
        <v>80</v>
      </c>
      <c r="F183" s="7">
        <v>1266</v>
      </c>
      <c r="G183" s="7">
        <v>28</v>
      </c>
      <c r="H183" s="7">
        <v>3813</v>
      </c>
      <c r="I183" s="7">
        <v>0</v>
      </c>
      <c r="J183" s="7">
        <v>6026</v>
      </c>
      <c r="K183" s="7">
        <v>3084</v>
      </c>
      <c r="L183" s="7">
        <v>102</v>
      </c>
      <c r="N183" s="15">
        <v>129</v>
      </c>
      <c r="O183" s="15">
        <v>768.42203980769796</v>
      </c>
      <c r="P183" s="15">
        <v>-197.42203980769796</v>
      </c>
      <c r="Q183" s="32">
        <v>-0.36499977731641764</v>
      </c>
    </row>
    <row r="184" spans="1:17">
      <c r="A184" s="7">
        <v>183</v>
      </c>
      <c r="B184" s="7">
        <v>1</v>
      </c>
      <c r="C184" s="7">
        <v>3</v>
      </c>
      <c r="D184" s="7">
        <v>2</v>
      </c>
      <c r="E184" s="7">
        <v>100</v>
      </c>
      <c r="F184" s="7">
        <v>767</v>
      </c>
      <c r="G184" s="7">
        <v>25</v>
      </c>
      <c r="H184" s="7">
        <v>5742</v>
      </c>
      <c r="I184" s="7">
        <v>0</v>
      </c>
      <c r="J184" s="7">
        <v>6390</v>
      </c>
      <c r="K184" s="7">
        <v>2695</v>
      </c>
      <c r="L184" s="7">
        <v>106</v>
      </c>
      <c r="N184" s="15">
        <v>19</v>
      </c>
      <c r="O184" s="15">
        <v>955.29670891965566</v>
      </c>
      <c r="P184" s="15">
        <v>-200.29670891965566</v>
      </c>
      <c r="Q184" s="32">
        <v>-0.37031455162806487</v>
      </c>
    </row>
    <row r="185" spans="1:17">
      <c r="A185" s="7">
        <v>184</v>
      </c>
      <c r="B185" s="7">
        <v>1</v>
      </c>
      <c r="C185" s="7">
        <v>3</v>
      </c>
      <c r="D185" s="7">
        <v>1</v>
      </c>
      <c r="E185" s="7">
        <v>370</v>
      </c>
      <c r="F185" s="7">
        <v>8974</v>
      </c>
      <c r="G185" s="7">
        <v>181</v>
      </c>
      <c r="H185" s="7">
        <v>53406</v>
      </c>
      <c r="I185" s="7">
        <v>868</v>
      </c>
      <c r="J185" s="7">
        <v>80866</v>
      </c>
      <c r="K185" s="7">
        <v>30372</v>
      </c>
      <c r="L185" s="7">
        <v>939</v>
      </c>
      <c r="N185" s="15">
        <v>17</v>
      </c>
      <c r="O185" s="15">
        <v>707.32839798263478</v>
      </c>
      <c r="P185" s="15">
        <v>-202.32839798263478</v>
      </c>
      <c r="Q185" s="32">
        <v>-0.37407079918930936</v>
      </c>
    </row>
    <row r="186" spans="1:17">
      <c r="A186" s="7">
        <v>185</v>
      </c>
      <c r="B186" s="7">
        <v>5</v>
      </c>
      <c r="C186" s="7">
        <v>3</v>
      </c>
      <c r="D186" s="7">
        <v>1</v>
      </c>
      <c r="E186" s="7">
        <v>123</v>
      </c>
      <c r="F186" s="7">
        <v>4085</v>
      </c>
      <c r="G186" s="7">
        <v>39</v>
      </c>
      <c r="H186" s="7">
        <v>56073</v>
      </c>
      <c r="I186" s="7">
        <v>1189</v>
      </c>
      <c r="J186" s="7">
        <v>31770</v>
      </c>
      <c r="K186" s="7">
        <v>10260</v>
      </c>
      <c r="L186" s="7">
        <v>392</v>
      </c>
      <c r="N186" s="15">
        <v>106</v>
      </c>
      <c r="O186" s="15">
        <v>642.6410125208032</v>
      </c>
      <c r="P186" s="15">
        <v>-210.6410125208032</v>
      </c>
      <c r="Q186" s="32">
        <v>-0.38943940979785185</v>
      </c>
    </row>
    <row r="187" spans="1:17">
      <c r="A187" s="7">
        <v>186</v>
      </c>
      <c r="B187" s="7">
        <v>5</v>
      </c>
      <c r="C187" s="7">
        <v>1</v>
      </c>
      <c r="D187" s="7">
        <v>1</v>
      </c>
      <c r="E187" s="7">
        <v>380</v>
      </c>
      <c r="F187" s="7">
        <v>16647</v>
      </c>
      <c r="G187" s="7">
        <v>302</v>
      </c>
      <c r="H187" s="7">
        <v>31412</v>
      </c>
      <c r="I187" s="7">
        <v>2849</v>
      </c>
      <c r="J187" s="7">
        <v>241842</v>
      </c>
      <c r="K187" s="7">
        <v>98138</v>
      </c>
      <c r="L187" s="7">
        <v>3516</v>
      </c>
      <c r="N187" s="15">
        <v>102</v>
      </c>
      <c r="O187" s="15">
        <v>337.17280339548768</v>
      </c>
      <c r="P187" s="15">
        <v>-211.17280339548768</v>
      </c>
      <c r="Q187" s="32">
        <v>-0.3904226006869127</v>
      </c>
    </row>
    <row r="188" spans="1:17">
      <c r="A188" s="7">
        <v>187</v>
      </c>
      <c r="B188" s="7">
        <v>5</v>
      </c>
      <c r="C188" s="7">
        <v>2</v>
      </c>
      <c r="D188" s="7">
        <v>1</v>
      </c>
      <c r="E188" s="7">
        <v>149</v>
      </c>
      <c r="F188" s="7">
        <v>8479</v>
      </c>
      <c r="G188" s="7">
        <v>80</v>
      </c>
      <c r="H188" s="7">
        <v>209595</v>
      </c>
      <c r="I188" s="7">
        <v>1728</v>
      </c>
      <c r="J188" s="7">
        <v>56095</v>
      </c>
      <c r="K188" s="7">
        <v>21266</v>
      </c>
      <c r="L188" s="7">
        <v>785</v>
      </c>
      <c r="N188" s="15">
        <v>37</v>
      </c>
      <c r="O188" s="15">
        <v>308.42285430134029</v>
      </c>
      <c r="P188" s="15">
        <v>-212.42285430134029</v>
      </c>
      <c r="Q188" s="32">
        <v>-0.39273373222377062</v>
      </c>
    </row>
    <row r="189" spans="1:17">
      <c r="A189" s="7">
        <v>188</v>
      </c>
      <c r="B189" s="7">
        <v>5</v>
      </c>
      <c r="C189" s="7">
        <v>2</v>
      </c>
      <c r="D189" s="7">
        <v>1</v>
      </c>
      <c r="E189" s="7">
        <v>112</v>
      </c>
      <c r="F189" s="7">
        <v>7260</v>
      </c>
      <c r="G189" s="7">
        <v>63</v>
      </c>
      <c r="H189" s="7">
        <v>163261</v>
      </c>
      <c r="I189" s="7">
        <v>2171</v>
      </c>
      <c r="J189" s="7">
        <v>43977</v>
      </c>
      <c r="K189" s="7">
        <v>21292</v>
      </c>
      <c r="L189" s="7">
        <v>607</v>
      </c>
      <c r="N189" s="15">
        <v>82</v>
      </c>
      <c r="O189" s="15">
        <v>286.86039248072979</v>
      </c>
      <c r="P189" s="15">
        <v>-216.86039248072979</v>
      </c>
      <c r="Q189" s="32">
        <v>-0.4009379856540764</v>
      </c>
    </row>
    <row r="190" spans="1:17">
      <c r="A190" s="7">
        <v>189</v>
      </c>
      <c r="B190" s="7">
        <v>2</v>
      </c>
      <c r="C190" s="7">
        <v>2</v>
      </c>
      <c r="D190" s="7">
        <v>1</v>
      </c>
      <c r="E190" s="7">
        <v>61</v>
      </c>
      <c r="F190" s="7">
        <v>2730</v>
      </c>
      <c r="G190" s="7">
        <v>31</v>
      </c>
      <c r="H190" s="7">
        <v>59584</v>
      </c>
      <c r="I190" s="7">
        <v>364</v>
      </c>
      <c r="J190" s="7">
        <v>23025</v>
      </c>
      <c r="K190" s="7">
        <v>9410</v>
      </c>
      <c r="L190" s="7">
        <v>273</v>
      </c>
      <c r="N190" s="15">
        <v>113</v>
      </c>
      <c r="O190" s="15">
        <v>657.01598706787695</v>
      </c>
      <c r="P190" s="15">
        <v>-218.01598706787695</v>
      </c>
      <c r="Q190" s="32">
        <v>-0.40307448352122244</v>
      </c>
    </row>
    <row r="191" spans="1:17">
      <c r="A191" s="7">
        <v>190</v>
      </c>
      <c r="B191" s="7">
        <v>2</v>
      </c>
      <c r="C191" s="7">
        <v>2</v>
      </c>
      <c r="D191" s="7">
        <v>2</v>
      </c>
      <c r="E191" s="7">
        <v>219</v>
      </c>
      <c r="F191" s="7">
        <v>2161</v>
      </c>
      <c r="G191" s="7">
        <v>170</v>
      </c>
      <c r="H191" s="7">
        <v>14923</v>
      </c>
      <c r="I191" s="7">
        <v>0</v>
      </c>
      <c r="J191" s="7">
        <v>31366</v>
      </c>
      <c r="K191" s="7">
        <v>18090</v>
      </c>
      <c r="L191" s="7">
        <v>630</v>
      </c>
      <c r="N191" s="15">
        <v>146</v>
      </c>
      <c r="O191" s="15">
        <v>290.45413611749819</v>
      </c>
      <c r="P191" s="15">
        <v>-222.45413611749819</v>
      </c>
      <c r="Q191" s="32">
        <v>-0.4112798663467</v>
      </c>
    </row>
    <row r="192" spans="1:17">
      <c r="A192" s="7">
        <v>191</v>
      </c>
      <c r="B192" s="7">
        <v>1</v>
      </c>
      <c r="C192" s="7">
        <v>1</v>
      </c>
      <c r="D192" s="7">
        <v>1</v>
      </c>
      <c r="E192" s="7">
        <v>260</v>
      </c>
      <c r="F192" s="7">
        <v>13943</v>
      </c>
      <c r="G192" s="7">
        <v>203</v>
      </c>
      <c r="H192" s="7">
        <v>138404</v>
      </c>
      <c r="I192" s="7">
        <v>2993</v>
      </c>
      <c r="J192" s="7">
        <v>97659</v>
      </c>
      <c r="K192" s="7">
        <v>42580</v>
      </c>
      <c r="L192" s="7">
        <v>1379</v>
      </c>
      <c r="N192" s="15">
        <v>122</v>
      </c>
      <c r="O192" s="15">
        <v>301.23536702780348</v>
      </c>
      <c r="P192" s="15">
        <v>-226.23536702780348</v>
      </c>
      <c r="Q192" s="32">
        <v>-0.41827071925039677</v>
      </c>
    </row>
    <row r="193" spans="1:17">
      <c r="A193" s="7">
        <v>192</v>
      </c>
      <c r="B193" s="7">
        <v>1</v>
      </c>
      <c r="C193" s="7">
        <v>2</v>
      </c>
      <c r="D193" s="7">
        <v>1</v>
      </c>
      <c r="E193" s="7">
        <v>350</v>
      </c>
      <c r="F193" s="7">
        <v>12132</v>
      </c>
      <c r="G193" s="7">
        <v>296</v>
      </c>
      <c r="H193" s="7">
        <v>100323</v>
      </c>
      <c r="I193" s="7">
        <v>0</v>
      </c>
      <c r="J193" s="7">
        <v>96458</v>
      </c>
      <c r="K193" s="7">
        <v>45898</v>
      </c>
      <c r="L193" s="7">
        <v>1108</v>
      </c>
      <c r="N193" s="15">
        <v>177</v>
      </c>
      <c r="O193" s="15">
        <v>455.76634340884544</v>
      </c>
      <c r="P193" s="15">
        <v>-226.76634340884544</v>
      </c>
      <c r="Q193" s="32">
        <v>-0.41925240427922827</v>
      </c>
    </row>
    <row r="194" spans="1:17">
      <c r="A194" s="7">
        <v>193</v>
      </c>
      <c r="B194" s="7">
        <v>1</v>
      </c>
      <c r="C194" s="7">
        <v>3</v>
      </c>
      <c r="D194" s="7">
        <v>1</v>
      </c>
      <c r="E194" s="7">
        <v>121</v>
      </c>
      <c r="F194" s="7">
        <v>7894</v>
      </c>
      <c r="G194" s="7">
        <v>83</v>
      </c>
      <c r="H194" s="7">
        <v>85585</v>
      </c>
      <c r="I194" s="7">
        <v>1964</v>
      </c>
      <c r="J194" s="7">
        <v>46491</v>
      </c>
      <c r="K194" s="7">
        <v>21744</v>
      </c>
      <c r="L194" s="7">
        <v>583</v>
      </c>
      <c r="N194" s="15">
        <v>141</v>
      </c>
      <c r="O194" s="15">
        <v>1041.5465562020977</v>
      </c>
      <c r="P194" s="15">
        <v>-233.54655620209769</v>
      </c>
      <c r="Q194" s="32">
        <v>-0.43178786466706331</v>
      </c>
    </row>
    <row r="195" spans="1:17">
      <c r="A195" s="7">
        <v>194</v>
      </c>
      <c r="B195" s="7">
        <v>7</v>
      </c>
      <c r="C195" s="7">
        <v>2</v>
      </c>
      <c r="D195" s="7">
        <v>1</v>
      </c>
      <c r="E195" s="7">
        <v>206</v>
      </c>
      <c r="F195" s="7">
        <v>4567</v>
      </c>
      <c r="G195" s="7">
        <v>84</v>
      </c>
      <c r="H195" s="7">
        <v>107027</v>
      </c>
      <c r="I195" s="7">
        <v>601</v>
      </c>
      <c r="J195" s="7">
        <v>39836</v>
      </c>
      <c r="K195" s="7">
        <v>20671</v>
      </c>
      <c r="L195" s="7">
        <v>514</v>
      </c>
      <c r="N195" s="15">
        <v>150</v>
      </c>
      <c r="O195" s="15">
        <v>520.45372887067697</v>
      </c>
      <c r="P195" s="15">
        <v>-236.45372887067697</v>
      </c>
      <c r="Q195" s="32">
        <v>-0.43716273252723442</v>
      </c>
    </row>
    <row r="196" spans="1:17">
      <c r="A196" s="7">
        <v>195</v>
      </c>
      <c r="B196" s="7">
        <v>7</v>
      </c>
      <c r="C196" s="7">
        <v>1</v>
      </c>
      <c r="D196" s="7">
        <v>1</v>
      </c>
      <c r="E196" s="7">
        <v>70</v>
      </c>
      <c r="F196" s="7">
        <v>2089</v>
      </c>
      <c r="G196" s="7">
        <v>29</v>
      </c>
      <c r="H196" s="7">
        <v>24369</v>
      </c>
      <c r="I196" s="7">
        <v>387</v>
      </c>
      <c r="J196" s="7">
        <v>17257</v>
      </c>
      <c r="K196" s="7">
        <v>7425</v>
      </c>
      <c r="L196" s="7">
        <v>216</v>
      </c>
      <c r="N196" s="15">
        <v>119</v>
      </c>
      <c r="O196" s="15">
        <v>847.48439981660317</v>
      </c>
      <c r="P196" s="15">
        <v>-236.48439981660317</v>
      </c>
      <c r="Q196" s="32">
        <v>-0.43721943789024276</v>
      </c>
    </row>
    <row r="197" spans="1:17">
      <c r="A197" s="7">
        <v>196</v>
      </c>
      <c r="B197" s="7">
        <v>7</v>
      </c>
      <c r="C197" s="7">
        <v>2</v>
      </c>
      <c r="D197" s="7">
        <v>1</v>
      </c>
      <c r="E197" s="7">
        <v>334</v>
      </c>
      <c r="F197" s="7">
        <v>15696</v>
      </c>
      <c r="G197" s="7">
        <v>187</v>
      </c>
      <c r="H197" s="7">
        <v>102641</v>
      </c>
      <c r="I197" s="7">
        <v>1946</v>
      </c>
      <c r="J197" s="7">
        <v>168045</v>
      </c>
      <c r="K197" s="7">
        <v>78118</v>
      </c>
      <c r="L197" s="7">
        <v>1593</v>
      </c>
      <c r="N197" s="15">
        <v>105</v>
      </c>
      <c r="O197" s="15">
        <v>329.9853161219508</v>
      </c>
      <c r="P197" s="15">
        <v>-244.9853161219508</v>
      </c>
      <c r="Q197" s="32">
        <v>-0.45293618644303735</v>
      </c>
    </row>
    <row r="198" spans="1:17">
      <c r="A198" s="7">
        <v>197</v>
      </c>
      <c r="B198" s="7">
        <v>7</v>
      </c>
      <c r="C198" s="7">
        <v>2</v>
      </c>
      <c r="D198" s="7">
        <v>1</v>
      </c>
      <c r="E198" s="7">
        <v>190</v>
      </c>
      <c r="F198" s="7">
        <v>6395</v>
      </c>
      <c r="G198" s="7">
        <v>77</v>
      </c>
      <c r="H198" s="7">
        <v>244254</v>
      </c>
      <c r="I198" s="7">
        <v>545</v>
      </c>
      <c r="J198" s="7">
        <v>79859</v>
      </c>
      <c r="K198" s="7">
        <v>33639</v>
      </c>
      <c r="L198" s="7">
        <v>1055</v>
      </c>
      <c r="N198" s="15">
        <v>24</v>
      </c>
      <c r="O198" s="15">
        <v>926.54675982550827</v>
      </c>
      <c r="P198" s="15">
        <v>-255.54675982550827</v>
      </c>
      <c r="Q198" s="32">
        <v>-0.47246249973456905</v>
      </c>
    </row>
    <row r="199" spans="1:17">
      <c r="A199" s="7">
        <v>198</v>
      </c>
      <c r="B199" s="7">
        <v>5</v>
      </c>
      <c r="C199" s="7">
        <v>1</v>
      </c>
      <c r="D199" s="7">
        <v>2</v>
      </c>
      <c r="E199" s="7">
        <v>122</v>
      </c>
      <c r="F199" s="7">
        <v>441</v>
      </c>
      <c r="G199" s="7">
        <v>104</v>
      </c>
      <c r="H199" s="7">
        <v>0</v>
      </c>
      <c r="I199" s="7">
        <v>0</v>
      </c>
      <c r="J199" s="7">
        <v>15321</v>
      </c>
      <c r="K199" s="7">
        <v>8878</v>
      </c>
      <c r="L199" s="7">
        <v>399</v>
      </c>
      <c r="N199" s="15">
        <v>46</v>
      </c>
      <c r="O199" s="15">
        <v>423.42265067792971</v>
      </c>
      <c r="P199" s="15">
        <v>-256.42265067792971</v>
      </c>
      <c r="Q199" s="32">
        <v>-0.47408187296361037</v>
      </c>
    </row>
    <row r="200" spans="1:17">
      <c r="A200" s="7">
        <v>199</v>
      </c>
      <c r="B200" s="7">
        <v>5</v>
      </c>
      <c r="C200" s="7">
        <v>1</v>
      </c>
      <c r="D200" s="7">
        <v>1</v>
      </c>
      <c r="E200" s="7">
        <v>170</v>
      </c>
      <c r="F200" s="7">
        <v>7244</v>
      </c>
      <c r="G200" s="7">
        <v>85</v>
      </c>
      <c r="H200" s="7">
        <v>167454</v>
      </c>
      <c r="I200" s="7">
        <v>838</v>
      </c>
      <c r="J200" s="7">
        <v>58247</v>
      </c>
      <c r="K200" s="7">
        <v>25018</v>
      </c>
      <c r="L200" s="7">
        <v>834</v>
      </c>
      <c r="N200" s="15">
        <v>115</v>
      </c>
      <c r="O200" s="15">
        <v>358.73526521609818</v>
      </c>
      <c r="P200" s="15">
        <v>-256.73526521609818</v>
      </c>
      <c r="Q200" s="32">
        <v>-0.47465984408035355</v>
      </c>
    </row>
    <row r="201" spans="1:17">
      <c r="A201" s="7">
        <v>200</v>
      </c>
      <c r="B201" s="7">
        <v>5</v>
      </c>
      <c r="C201" s="7">
        <v>1</v>
      </c>
      <c r="D201" s="7">
        <v>1</v>
      </c>
      <c r="E201" s="7">
        <v>73</v>
      </c>
      <c r="F201" s="7">
        <v>352</v>
      </c>
      <c r="G201" s="7">
        <v>47</v>
      </c>
      <c r="H201" s="7">
        <v>9714</v>
      </c>
      <c r="I201" s="7">
        <v>51</v>
      </c>
      <c r="J201" s="7">
        <v>4565</v>
      </c>
      <c r="K201" s="7">
        <v>2228</v>
      </c>
      <c r="L201" s="7">
        <v>104</v>
      </c>
      <c r="N201" s="15">
        <v>192</v>
      </c>
      <c r="O201" s="15">
        <v>1364.9834835112554</v>
      </c>
      <c r="P201" s="15">
        <v>-256.98348351125537</v>
      </c>
      <c r="Q201" s="32">
        <v>-0.47511875749522092</v>
      </c>
    </row>
    <row r="202" spans="1:17">
      <c r="N202" s="15">
        <v>8</v>
      </c>
      <c r="O202" s="15">
        <v>394.67270158378233</v>
      </c>
      <c r="P202" s="15">
        <v>-263.67270158378233</v>
      </c>
      <c r="Q202" s="32">
        <v>-0.48748598411931787</v>
      </c>
    </row>
    <row r="203" spans="1:17">
      <c r="C203" t="s">
        <v>169</v>
      </c>
      <c r="N203" s="15">
        <v>190</v>
      </c>
      <c r="O203" s="15">
        <v>894.2030670945926</v>
      </c>
      <c r="P203" s="15">
        <v>-264.2030670945926</v>
      </c>
      <c r="Q203" s="32">
        <v>-0.48846653975297771</v>
      </c>
    </row>
    <row r="204" spans="1:17" ht="15.75" thickBot="1">
      <c r="N204" s="15">
        <v>133</v>
      </c>
      <c r="O204" s="15">
        <v>466.54757431915073</v>
      </c>
      <c r="P204" s="15">
        <v>-264.54757431915073</v>
      </c>
      <c r="Q204" s="32">
        <v>-0.48910347502307272</v>
      </c>
    </row>
    <row r="205" spans="1:17">
      <c r="C205" s="18" t="s">
        <v>170</v>
      </c>
      <c r="D205" s="18"/>
      <c r="N205" s="15">
        <v>200</v>
      </c>
      <c r="O205" s="15">
        <v>369.51649612640341</v>
      </c>
      <c r="P205" s="15">
        <v>-265.51649612640341</v>
      </c>
      <c r="Q205" s="32">
        <v>-0.49089484666642486</v>
      </c>
    </row>
    <row r="206" spans="1:17">
      <c r="C206" s="15" t="s">
        <v>171</v>
      </c>
      <c r="D206" s="15">
        <v>0.69746337377504997</v>
      </c>
      <c r="N206" s="15">
        <v>104</v>
      </c>
      <c r="O206" s="15">
        <v>516.85998523390856</v>
      </c>
      <c r="P206" s="15">
        <v>-265.85998523390856</v>
      </c>
      <c r="Q206" s="32">
        <v>-0.49152989961123345</v>
      </c>
    </row>
    <row r="207" spans="1:17">
      <c r="C207" s="15" t="s">
        <v>172</v>
      </c>
      <c r="D207" s="15">
        <v>0.48645515775767506</v>
      </c>
      <c r="N207" s="15">
        <v>84</v>
      </c>
      <c r="O207" s="15">
        <v>394.67270158378233</v>
      </c>
      <c r="P207" s="15">
        <v>-283.67270158378233</v>
      </c>
      <c r="Q207" s="32">
        <v>-0.52446258284881653</v>
      </c>
    </row>
    <row r="208" spans="1:17">
      <c r="C208" s="15" t="s">
        <v>173</v>
      </c>
      <c r="D208" s="15">
        <v>0.48386149693826935</v>
      </c>
      <c r="N208" s="15">
        <v>172</v>
      </c>
      <c r="O208" s="15">
        <v>1073.8902489330135</v>
      </c>
      <c r="P208" s="15">
        <v>-284.89024893301348</v>
      </c>
      <c r="Q208" s="32">
        <v>-0.52671362083715079</v>
      </c>
    </row>
    <row r="209" spans="3:17">
      <c r="C209" s="15" t="s">
        <v>174</v>
      </c>
      <c r="D209" s="15">
        <v>590.25811938126969</v>
      </c>
      <c r="N209" s="15">
        <v>4</v>
      </c>
      <c r="O209" s="15">
        <v>617.48480706342434</v>
      </c>
      <c r="P209" s="15">
        <v>-289.48480706342434</v>
      </c>
      <c r="Q209" s="32">
        <v>-0.53520817745352867</v>
      </c>
    </row>
    <row r="210" spans="3:17" ht="15.75" thickBot="1">
      <c r="C210" s="16" t="s">
        <v>175</v>
      </c>
      <c r="D210" s="16">
        <v>200</v>
      </c>
      <c r="N210" s="15">
        <v>182</v>
      </c>
      <c r="O210" s="15">
        <v>394.67270158378233</v>
      </c>
      <c r="P210" s="15">
        <v>-292.67270158378233</v>
      </c>
      <c r="Q210" s="32">
        <v>-0.54110205227709096</v>
      </c>
    </row>
    <row r="211" spans="3:17">
      <c r="N211" s="15">
        <v>110</v>
      </c>
      <c r="O211" s="15">
        <v>642.6410125208032</v>
      </c>
      <c r="P211" s="15">
        <v>-295.6410125208032</v>
      </c>
      <c r="Q211" s="32">
        <v>-0.546589954398221</v>
      </c>
    </row>
    <row r="212" spans="3:17" ht="15.75" thickBot="1">
      <c r="C212" t="s">
        <v>176</v>
      </c>
      <c r="N212" s="15">
        <v>130</v>
      </c>
      <c r="O212" s="15">
        <v>1002.0153761976451</v>
      </c>
      <c r="P212" s="15">
        <v>-299.01537619764508</v>
      </c>
      <c r="Q212" s="32">
        <v>-0.55282857898051996</v>
      </c>
    </row>
    <row r="213" spans="3:17">
      <c r="C213" s="17"/>
      <c r="D213" s="17" t="s">
        <v>181</v>
      </c>
      <c r="E213" s="17" t="s">
        <v>182</v>
      </c>
      <c r="F213" s="17" t="s">
        <v>183</v>
      </c>
      <c r="G213" s="17" t="s">
        <v>184</v>
      </c>
      <c r="H213" s="17" t="s">
        <v>185</v>
      </c>
      <c r="N213" s="15">
        <v>81</v>
      </c>
      <c r="O213" s="15">
        <v>610.29731978988752</v>
      </c>
      <c r="P213" s="15">
        <v>-302.29731978988752</v>
      </c>
      <c r="Q213" s="32">
        <v>-0.55889633454367982</v>
      </c>
    </row>
    <row r="214" spans="3:17">
      <c r="C214" s="15" t="s">
        <v>177</v>
      </c>
      <c r="D214" s="15">
        <v>1</v>
      </c>
      <c r="E214" s="15">
        <v>65345181.795888379</v>
      </c>
      <c r="F214" s="15">
        <v>65345181.795888379</v>
      </c>
      <c r="G214" s="15">
        <v>187.55542518051482</v>
      </c>
      <c r="H214" s="15">
        <v>1.7969387528257151E-30</v>
      </c>
      <c r="N214" s="15">
        <v>125</v>
      </c>
      <c r="O214" s="15">
        <v>682.17219252525581</v>
      </c>
      <c r="P214" s="15">
        <v>-305.17219252525581</v>
      </c>
      <c r="Q214" s="32">
        <v>-0.56421148532038434</v>
      </c>
    </row>
    <row r="215" spans="3:17">
      <c r="C215" s="15" t="s">
        <v>178</v>
      </c>
      <c r="D215" s="15">
        <v>198</v>
      </c>
      <c r="E215" s="15">
        <v>68984120.204111621</v>
      </c>
      <c r="F215" s="15">
        <v>348404.64749551326</v>
      </c>
      <c r="G215" s="15"/>
      <c r="H215" s="15"/>
      <c r="N215" s="15">
        <v>132</v>
      </c>
      <c r="O215" s="15">
        <v>466.54757431915073</v>
      </c>
      <c r="P215" s="15">
        <v>-306.54757431915073</v>
      </c>
      <c r="Q215" s="32">
        <v>-0.56675433235501982</v>
      </c>
    </row>
    <row r="216" spans="3:17" ht="15.75" thickBot="1">
      <c r="C216" s="16" t="s">
        <v>179</v>
      </c>
      <c r="D216" s="16">
        <v>199</v>
      </c>
      <c r="E216" s="16">
        <v>134329302</v>
      </c>
      <c r="F216" s="16"/>
      <c r="G216" s="16"/>
      <c r="H216" s="16"/>
      <c r="N216" s="15">
        <v>163</v>
      </c>
      <c r="O216" s="15">
        <v>369.51649612640341</v>
      </c>
      <c r="P216" s="15">
        <v>-308.51649612640341</v>
      </c>
      <c r="Q216" s="32">
        <v>-0.57039453393484696</v>
      </c>
    </row>
    <row r="217" spans="3:17" ht="15.75" thickBot="1">
      <c r="N217" s="15">
        <v>27</v>
      </c>
      <c r="O217" s="15">
        <v>915.76552891520305</v>
      </c>
      <c r="P217" s="15">
        <v>-308.76552891520305</v>
      </c>
      <c r="Q217" s="32">
        <v>-0.57085495320994351</v>
      </c>
    </row>
    <row r="218" spans="3:17">
      <c r="C218" s="17"/>
      <c r="D218" s="17" t="s">
        <v>186</v>
      </c>
      <c r="E218" s="17" t="s">
        <v>174</v>
      </c>
      <c r="F218" s="17" t="s">
        <v>187</v>
      </c>
      <c r="G218" s="17" t="s">
        <v>188</v>
      </c>
      <c r="H218" s="17" t="s">
        <v>189</v>
      </c>
      <c r="I218" s="17" t="s">
        <v>190</v>
      </c>
      <c r="J218" s="17" t="s">
        <v>191</v>
      </c>
      <c r="K218" s="17" t="s">
        <v>192</v>
      </c>
      <c r="N218" s="15">
        <v>178</v>
      </c>
      <c r="O218" s="15">
        <v>714.5158852561716</v>
      </c>
      <c r="P218" s="15">
        <v>-318.5158852561716</v>
      </c>
      <c r="Q218" s="32">
        <v>-0.5888817039044244</v>
      </c>
    </row>
    <row r="219" spans="3:17">
      <c r="C219" s="15" t="s">
        <v>180</v>
      </c>
      <c r="D219" s="15">
        <v>390.62143979325731</v>
      </c>
      <c r="E219" s="15">
        <v>54.076018209246385</v>
      </c>
      <c r="F219" s="15">
        <v>7.2235614368231253</v>
      </c>
      <c r="G219" s="15">
        <v>1.0676380728702205E-11</v>
      </c>
      <c r="H219" s="15">
        <v>283.9825892176359</v>
      </c>
      <c r="I219" s="15">
        <v>497.26029036887871</v>
      </c>
      <c r="J219" s="15">
        <v>283.9825892176359</v>
      </c>
      <c r="K219" s="15">
        <v>497.26029036887871</v>
      </c>
      <c r="N219" s="15">
        <v>124</v>
      </c>
      <c r="O219" s="15">
        <v>649.82849979434013</v>
      </c>
      <c r="P219" s="15">
        <v>-321.82849979434013</v>
      </c>
      <c r="Q219" s="32">
        <v>-0.59500616483059243</v>
      </c>
    </row>
    <row r="220" spans="3:17" ht="15.75" thickBot="1">
      <c r="C220" s="16" t="s">
        <v>141</v>
      </c>
      <c r="D220" s="16">
        <v>0.53873491663100037</v>
      </c>
      <c r="E220" s="16">
        <v>3.9337821794534648E-2</v>
      </c>
      <c r="F220" s="16">
        <v>13.695087629530338</v>
      </c>
      <c r="G220" s="16">
        <v>1.7969387528256128E-30</v>
      </c>
      <c r="H220" s="16">
        <v>0.46116004630520191</v>
      </c>
      <c r="I220" s="16">
        <v>0.61630978695679883</v>
      </c>
      <c r="J220" s="16">
        <v>0.46116004630520191</v>
      </c>
      <c r="K220" s="16">
        <v>0.61630978695679883</v>
      </c>
      <c r="N220" s="15">
        <v>194</v>
      </c>
      <c r="O220" s="15">
        <v>847.48439981660317</v>
      </c>
      <c r="P220" s="15">
        <v>-333.48439981660317</v>
      </c>
      <c r="Q220" s="32">
        <v>-0.61655594172831119</v>
      </c>
    </row>
    <row r="221" spans="3:17">
      <c r="N221" s="15">
        <v>26</v>
      </c>
      <c r="O221" s="15">
        <v>1088.2652234800871</v>
      </c>
      <c r="P221" s="15">
        <v>-335.26522348008712</v>
      </c>
      <c r="Q221" s="32">
        <v>-0.6198483818289432</v>
      </c>
    </row>
    <row r="222" spans="3:17">
      <c r="N222" s="15">
        <v>77</v>
      </c>
      <c r="O222" s="15">
        <v>498.89126705006652</v>
      </c>
      <c r="P222" s="15">
        <v>-342.89126705006652</v>
      </c>
      <c r="Q222" s="32">
        <v>-0.63394763947798327</v>
      </c>
    </row>
    <row r="223" spans="3:17">
      <c r="N223" s="15">
        <v>183</v>
      </c>
      <c r="O223" s="15">
        <v>466.54757431915073</v>
      </c>
      <c r="P223" s="15">
        <v>-360.54757431915073</v>
      </c>
      <c r="Q223" s="32">
        <v>-0.66659114892466609</v>
      </c>
    </row>
    <row r="224" spans="3:17">
      <c r="C224" t="s">
        <v>193</v>
      </c>
      <c r="N224" s="15">
        <v>92</v>
      </c>
      <c r="O224" s="15">
        <v>603.10983251635059</v>
      </c>
      <c r="P224" s="15">
        <v>-369.10983251635059</v>
      </c>
      <c r="Q224" s="32">
        <v>-0.68242130820347713</v>
      </c>
    </row>
    <row r="225" spans="3:17" ht="15.75" thickBot="1">
      <c r="N225" s="15">
        <v>83</v>
      </c>
      <c r="O225" s="15">
        <v>876.23434891075044</v>
      </c>
      <c r="P225" s="15">
        <v>-382.23434891075044</v>
      </c>
      <c r="Q225" s="32">
        <v>-0.70668630701519963</v>
      </c>
    </row>
    <row r="226" spans="3:17">
      <c r="C226" s="17" t="s">
        <v>194</v>
      </c>
      <c r="D226" s="17" t="s">
        <v>195</v>
      </c>
      <c r="E226" s="17" t="s">
        <v>196</v>
      </c>
      <c r="F226" s="17" t="s">
        <v>197</v>
      </c>
      <c r="N226" s="15">
        <v>36</v>
      </c>
      <c r="O226" s="15">
        <v>2105.2946726855498</v>
      </c>
      <c r="P226" s="15">
        <v>-382.29467268554981</v>
      </c>
      <c r="Q226" s="32">
        <v>-0.70679783541592989</v>
      </c>
    </row>
    <row r="227" spans="3:17">
      <c r="C227" s="15">
        <v>94</v>
      </c>
      <c r="D227" s="15">
        <v>1551.056450216432</v>
      </c>
      <c r="E227" s="15">
        <v>2376.943549783568</v>
      </c>
      <c r="F227" s="32">
        <v>4.0371123997328278</v>
      </c>
      <c r="N227" s="15">
        <v>48</v>
      </c>
      <c r="O227" s="15">
        <v>1224.8274816772871</v>
      </c>
      <c r="P227" s="15">
        <v>-383.8274816772871</v>
      </c>
      <c r="Q227" s="32">
        <v>-0.70963173856675166</v>
      </c>
    </row>
    <row r="228" spans="3:17">
      <c r="C228" s="15">
        <v>144</v>
      </c>
      <c r="D228" s="15">
        <v>1716.9868045387802</v>
      </c>
      <c r="E228" s="15">
        <v>2370.0131954612198</v>
      </c>
      <c r="F228" s="32">
        <v>4.0253415609294239</v>
      </c>
      <c r="N228" s="15">
        <v>118</v>
      </c>
      <c r="O228" s="15">
        <v>980.45291437703463</v>
      </c>
      <c r="P228" s="15">
        <v>-431.45291437703463</v>
      </c>
      <c r="Q228" s="32">
        <v>-0.7976830642796171</v>
      </c>
    </row>
    <row r="229" spans="3:17">
      <c r="C229" s="15">
        <v>39</v>
      </c>
      <c r="D229" s="15">
        <v>1855.4416781129473</v>
      </c>
      <c r="E229" s="15">
        <v>1838.5583218870527</v>
      </c>
      <c r="F229" s="32">
        <v>3.1226936792832336</v>
      </c>
      <c r="H229">
        <f>COUNT(F252:F411)</f>
        <v>160</v>
      </c>
      <c r="N229" s="15">
        <v>160</v>
      </c>
      <c r="O229" s="15">
        <v>696.54716707232956</v>
      </c>
      <c r="P229" s="15">
        <v>-435.54716707232956</v>
      </c>
      <c r="Q229" s="32">
        <v>-0.80525264123017148</v>
      </c>
    </row>
    <row r="230" spans="3:17">
      <c r="C230" s="15">
        <v>164</v>
      </c>
      <c r="D230" s="15">
        <v>390.62143979325731</v>
      </c>
      <c r="E230" s="15">
        <v>1683.3785602067428</v>
      </c>
      <c r="F230" s="32">
        <v>2.8591290943673622</v>
      </c>
      <c r="N230" s="15">
        <v>157</v>
      </c>
      <c r="O230" s="15">
        <v>786.39075799154</v>
      </c>
      <c r="P230" s="15">
        <v>-448.39075799154</v>
      </c>
      <c r="Q230" s="32">
        <v>-0.82899825661344539</v>
      </c>
    </row>
    <row r="231" spans="3:17">
      <c r="C231" s="15">
        <v>186</v>
      </c>
      <c r="D231" s="15">
        <v>1925.4772172749774</v>
      </c>
      <c r="E231" s="15">
        <v>1590.5227827250226</v>
      </c>
      <c r="F231" s="32">
        <v>2.7014184871077078</v>
      </c>
      <c r="N231" s="15">
        <v>58</v>
      </c>
      <c r="O231" s="15">
        <v>976.85917074026622</v>
      </c>
      <c r="P231" s="15">
        <v>-469.85917074026622</v>
      </c>
      <c r="Q231" s="32">
        <v>-0.86868970079189045</v>
      </c>
    </row>
    <row r="232" spans="3:17">
      <c r="C232" s="15">
        <v>136</v>
      </c>
      <c r="D232" s="15">
        <v>1576.9157262147201</v>
      </c>
      <c r="E232" s="15">
        <v>1546.0842737852799</v>
      </c>
      <c r="F232" s="32">
        <v>2.6259420394307704</v>
      </c>
      <c r="N232" s="15">
        <v>126</v>
      </c>
      <c r="O232" s="15">
        <v>1048.7340434756345</v>
      </c>
      <c r="P232" s="15">
        <v>-473.73404347563451</v>
      </c>
      <c r="Q232" s="32">
        <v>-0.87585368150506981</v>
      </c>
    </row>
    <row r="233" spans="3:17">
      <c r="C233" s="15">
        <v>114</v>
      </c>
      <c r="D233" s="15">
        <v>390.62143979325731</v>
      </c>
      <c r="E233" s="15">
        <v>1458.3785602067428</v>
      </c>
      <c r="F233" s="32">
        <v>2.4769785422338897</v>
      </c>
      <c r="N233" s="15">
        <v>184</v>
      </c>
      <c r="O233" s="15">
        <v>1436.8583562466238</v>
      </c>
      <c r="P233" s="15">
        <v>-497.85835624662377</v>
      </c>
      <c r="Q233" s="32">
        <v>-0.9204554331529593</v>
      </c>
    </row>
    <row r="234" spans="3:17">
      <c r="C234" s="15">
        <v>3</v>
      </c>
      <c r="D234" s="15">
        <v>943.90219917329466</v>
      </c>
      <c r="E234" s="15">
        <v>1366.0978008267052</v>
      </c>
      <c r="F234" s="32">
        <v>2.3202445726855454</v>
      </c>
      <c r="N234" s="15">
        <v>14</v>
      </c>
      <c r="O234" s="15">
        <v>1206.8587634934449</v>
      </c>
      <c r="P234" s="15">
        <v>-530.85876349344494</v>
      </c>
      <c r="Q234" s="32">
        <v>-0.98146757398674656</v>
      </c>
    </row>
    <row r="235" spans="3:17">
      <c r="C235" s="15">
        <v>152</v>
      </c>
      <c r="D235" s="15">
        <v>1006.3954495024907</v>
      </c>
      <c r="E235" s="15">
        <v>1305.6045504975093</v>
      </c>
      <c r="F235" s="32">
        <v>2.217499999291543</v>
      </c>
      <c r="N235" s="15">
        <v>80</v>
      </c>
      <c r="O235" s="15">
        <v>1336.2335344171081</v>
      </c>
      <c r="P235" s="15">
        <v>-546.2335344171081</v>
      </c>
      <c r="Q235" s="32">
        <v>-1.0098929107368593</v>
      </c>
    </row>
    <row r="236" spans="3:17">
      <c r="C236" s="15">
        <v>85</v>
      </c>
      <c r="D236" s="15">
        <v>390.62143979325731</v>
      </c>
      <c r="E236" s="15">
        <v>1227.3785602067428</v>
      </c>
      <c r="F236" s="32">
        <v>2.0846373087101915</v>
      </c>
      <c r="N236" s="15">
        <v>101</v>
      </c>
      <c r="O236" s="15">
        <v>1850.138874474992</v>
      </c>
      <c r="P236" s="15">
        <v>-552.13887447499201</v>
      </c>
      <c r="Q236" s="32">
        <v>-1.0208108802209397</v>
      </c>
    </row>
    <row r="237" spans="3:17">
      <c r="C237" s="15">
        <v>179</v>
      </c>
      <c r="D237" s="15">
        <v>1051.6491824994948</v>
      </c>
      <c r="E237" s="15">
        <v>1204.3508175005052</v>
      </c>
      <c r="F237" s="32">
        <v>2.0455259105342973</v>
      </c>
      <c r="N237" s="15">
        <v>40</v>
      </c>
      <c r="O237" s="15">
        <v>1594.9830762644342</v>
      </c>
      <c r="P237" s="15">
        <v>-552.9830762644342</v>
      </c>
      <c r="Q237" s="32">
        <v>-1.0223716657616861</v>
      </c>
    </row>
    <row r="238" spans="3:17">
      <c r="C238" s="15">
        <v>121</v>
      </c>
      <c r="D238" s="15">
        <v>390.62143979325731</v>
      </c>
      <c r="E238" s="15">
        <v>1080.3785602067428</v>
      </c>
      <c r="F238" s="32">
        <v>1.8349656146496562</v>
      </c>
      <c r="N238" s="15">
        <v>154</v>
      </c>
      <c r="O238" s="15">
        <v>926.54675982550827</v>
      </c>
      <c r="P238" s="15">
        <v>-590.54675982550827</v>
      </c>
      <c r="Q238" s="32">
        <v>-1.0918205284536713</v>
      </c>
    </row>
    <row r="239" spans="3:17">
      <c r="C239" s="15">
        <v>148</v>
      </c>
      <c r="D239" s="15">
        <v>390.62143979325731</v>
      </c>
      <c r="E239" s="15">
        <v>967.37856020674269</v>
      </c>
      <c r="F239" s="32">
        <v>1.6430411151337345</v>
      </c>
      <c r="N239" s="15">
        <v>75</v>
      </c>
      <c r="O239" s="15">
        <v>1422.4833816995501</v>
      </c>
      <c r="P239" s="15">
        <v>-607.48338169955014</v>
      </c>
      <c r="Q239" s="32">
        <v>-1.123133461997156</v>
      </c>
    </row>
    <row r="240" spans="3:17">
      <c r="C240" s="15">
        <v>62</v>
      </c>
      <c r="D240" s="15">
        <v>2527.2441191518046</v>
      </c>
      <c r="E240" s="15">
        <v>958.75588084819537</v>
      </c>
      <c r="F240" s="32">
        <v>1.6283959521215623</v>
      </c>
      <c r="N240" s="15">
        <v>49</v>
      </c>
      <c r="O240" s="15">
        <v>944.51547800935043</v>
      </c>
      <c r="P240" s="15">
        <v>-628.51547800935043</v>
      </c>
      <c r="Q240" s="32">
        <v>-1.1620182312815386</v>
      </c>
    </row>
    <row r="241" spans="3:17">
      <c r="C241" s="15">
        <v>66</v>
      </c>
      <c r="D241" s="15">
        <v>2391.4829201607927</v>
      </c>
      <c r="E241" s="15">
        <v>909.51707983920733</v>
      </c>
      <c r="F241" s="32">
        <v>1.5447664632683402</v>
      </c>
      <c r="N241" s="15">
        <v>107</v>
      </c>
      <c r="O241" s="15">
        <v>1641.7017435424236</v>
      </c>
      <c r="P241" s="15">
        <v>-777.70174354242363</v>
      </c>
      <c r="Q241" s="32">
        <v>-1.4378382651099826</v>
      </c>
    </row>
    <row r="242" spans="3:17">
      <c r="C242" s="15">
        <v>101</v>
      </c>
      <c r="D242" s="15">
        <v>390.62143979325731</v>
      </c>
      <c r="E242" s="15">
        <v>907.37856020674269</v>
      </c>
      <c r="F242" s="32">
        <v>1.5411343012314751</v>
      </c>
      <c r="N242" s="15">
        <v>148</v>
      </c>
      <c r="O242" s="15">
        <v>2306.5443163445811</v>
      </c>
      <c r="P242" s="15">
        <v>-948.54431634458115</v>
      </c>
      <c r="Q242" s="32">
        <v>-1.7536971281310094</v>
      </c>
    </row>
    <row r="243" spans="3:17">
      <c r="C243" s="15">
        <v>127</v>
      </c>
      <c r="D243" s="15">
        <v>1077.5084584977828</v>
      </c>
      <c r="E243" s="15">
        <v>838.49154150221716</v>
      </c>
      <c r="F243" s="32">
        <v>1.4241333579747495</v>
      </c>
      <c r="N243" s="15">
        <v>52</v>
      </c>
      <c r="O243" s="15">
        <v>1296.7023544126555</v>
      </c>
      <c r="P243" s="15">
        <v>-1033.7023544126555</v>
      </c>
      <c r="Q243" s="32">
        <v>-1.9111398582427372</v>
      </c>
    </row>
    <row r="244" spans="3:17">
      <c r="C244" s="15">
        <v>145</v>
      </c>
      <c r="D244" s="15">
        <v>2174.3727487584997</v>
      </c>
      <c r="E244" s="15">
        <v>837.62725124150029</v>
      </c>
      <c r="F244" s="32">
        <v>1.4226654068621427</v>
      </c>
      <c r="N244" s="15">
        <v>143</v>
      </c>
      <c r="O244" s="15">
        <v>1828.5764126543816</v>
      </c>
      <c r="P244" s="15">
        <v>-1100.5764126543816</v>
      </c>
      <c r="Q244" s="32">
        <v>-2.0347786190936086</v>
      </c>
    </row>
    <row r="245" spans="3:17">
      <c r="C245" s="15">
        <v>156</v>
      </c>
      <c r="D245" s="15">
        <v>943.36346425666375</v>
      </c>
      <c r="E245" s="15">
        <v>835.63653574333625</v>
      </c>
      <c r="F245" s="32">
        <v>1.419284282298747</v>
      </c>
      <c r="N245" s="15">
        <v>57</v>
      </c>
      <c r="O245" s="15">
        <v>1860.9201053852971</v>
      </c>
      <c r="P245" s="15">
        <v>-1292.9201053852971</v>
      </c>
      <c r="Q245" s="32">
        <v>-2.3903893963066607</v>
      </c>
    </row>
    <row r="246" spans="3:17">
      <c r="C246" s="15">
        <v>2</v>
      </c>
      <c r="D246" s="15">
        <v>970.83894500484473</v>
      </c>
      <c r="E246" s="15">
        <v>791.16105499515527</v>
      </c>
      <c r="F246" s="32">
        <v>1.3437450399684403</v>
      </c>
      <c r="N246" s="15">
        <v>166</v>
      </c>
      <c r="O246" s="15">
        <v>2270.6068799768968</v>
      </c>
      <c r="P246" s="15">
        <v>-1322.6068799768968</v>
      </c>
      <c r="Q246" s="32">
        <v>-2.4452751938889938</v>
      </c>
    </row>
    <row r="247" spans="3:17" ht="15.75" thickBot="1">
      <c r="C247" s="15">
        <v>78</v>
      </c>
      <c r="D247" s="15">
        <v>1019.8638224182657</v>
      </c>
      <c r="E247" s="15">
        <v>749.13617758173427</v>
      </c>
      <c r="F247" s="32">
        <v>1.2723680172711944</v>
      </c>
      <c r="N247" s="16">
        <v>114</v>
      </c>
      <c r="O247" s="16">
        <v>4768.2587075309484</v>
      </c>
      <c r="P247" s="16">
        <v>-2919.2587075309484</v>
      </c>
      <c r="Q247" s="33">
        <v>-5.3972128907983343</v>
      </c>
    </row>
    <row r="248" spans="3:17">
      <c r="C248" s="15">
        <v>153</v>
      </c>
      <c r="D248" s="15">
        <v>390.62143979325731</v>
      </c>
      <c r="E248" s="15">
        <v>733.37856020674269</v>
      </c>
      <c r="F248" s="32">
        <v>1.2456045409149232</v>
      </c>
    </row>
    <row r="249" spans="3:17">
      <c r="C249" s="15">
        <v>42</v>
      </c>
      <c r="D249" s="15">
        <v>801.13744626607956</v>
      </c>
      <c r="E249" s="15">
        <v>723.86255373392044</v>
      </c>
      <c r="F249" s="32">
        <v>1.2294421092362799</v>
      </c>
    </row>
    <row r="250" spans="3:17">
      <c r="C250" s="15">
        <v>192</v>
      </c>
      <c r="D250" s="15">
        <v>390.62143979325731</v>
      </c>
      <c r="E250" s="15">
        <v>717.37856020674269</v>
      </c>
      <c r="F250" s="32">
        <v>1.2184293905409873</v>
      </c>
    </row>
    <row r="251" spans="3:17">
      <c r="C251" s="15">
        <v>165</v>
      </c>
      <c r="D251" s="15">
        <v>1533.81693288424</v>
      </c>
      <c r="E251" s="15">
        <v>698.18306711575997</v>
      </c>
      <c r="F251" s="32">
        <v>1.185826864837906</v>
      </c>
    </row>
    <row r="252" spans="3:17">
      <c r="C252" s="15">
        <v>170</v>
      </c>
      <c r="D252" s="15">
        <v>1018.2476176683728</v>
      </c>
      <c r="E252" s="15">
        <v>606.75238233162725</v>
      </c>
      <c r="F252" s="32">
        <v>1.0305367018503604</v>
      </c>
    </row>
    <row r="253" spans="3:17">
      <c r="C253" s="15">
        <v>96</v>
      </c>
      <c r="D253" s="15">
        <v>657.83395844223344</v>
      </c>
      <c r="E253" s="15">
        <v>573.16604155776656</v>
      </c>
      <c r="F253" s="32">
        <v>0.97349208553536559</v>
      </c>
    </row>
    <row r="254" spans="3:17">
      <c r="C254" s="15">
        <v>20</v>
      </c>
      <c r="D254" s="15">
        <v>390.62143979325731</v>
      </c>
      <c r="E254" s="15">
        <v>568.37856020674269</v>
      </c>
      <c r="F254" s="32">
        <v>0.96536080268371016</v>
      </c>
    </row>
    <row r="255" spans="3:17">
      <c r="C255" s="15">
        <v>174</v>
      </c>
      <c r="D255" s="15">
        <v>390.62143979325731</v>
      </c>
      <c r="E255" s="15">
        <v>565.37856020674269</v>
      </c>
      <c r="F255" s="32">
        <v>0.96026546198859719</v>
      </c>
    </row>
    <row r="256" spans="3:17">
      <c r="C256" s="15">
        <v>34</v>
      </c>
      <c r="D256" s="15">
        <v>1482.098380887664</v>
      </c>
      <c r="E256" s="15">
        <v>564.90161911233599</v>
      </c>
      <c r="F256" s="32">
        <v>0.95945540286609643</v>
      </c>
    </row>
    <row r="257" spans="3:6">
      <c r="C257" s="15">
        <v>166</v>
      </c>
      <c r="D257" s="15">
        <v>390.62143979325731</v>
      </c>
      <c r="E257" s="15">
        <v>557.37856020674269</v>
      </c>
      <c r="F257" s="32">
        <v>0.94667788680162923</v>
      </c>
    </row>
    <row r="258" spans="3:6">
      <c r="C258" s="15">
        <v>137</v>
      </c>
      <c r="D258" s="15">
        <v>2193.2284708405846</v>
      </c>
      <c r="E258" s="15">
        <v>551.77152915941542</v>
      </c>
      <c r="F258" s="32">
        <v>0.93715464231022638</v>
      </c>
    </row>
    <row r="259" spans="3:6">
      <c r="C259" s="15">
        <v>134</v>
      </c>
      <c r="D259" s="15">
        <v>810.2959398488066</v>
      </c>
      <c r="E259" s="15">
        <v>519.7040601511934</v>
      </c>
      <c r="F259" s="32">
        <v>0.88268974903460395</v>
      </c>
    </row>
    <row r="260" spans="3:6">
      <c r="C260" s="15">
        <v>36</v>
      </c>
      <c r="D260" s="15">
        <v>1207.882308322485</v>
      </c>
      <c r="E260" s="15">
        <v>515.11769167751504</v>
      </c>
      <c r="F260" s="32">
        <v>0.87490004572569846</v>
      </c>
    </row>
    <row r="261" spans="3:6">
      <c r="C261" s="15">
        <v>68</v>
      </c>
      <c r="D261" s="15">
        <v>690.15805344009357</v>
      </c>
      <c r="E261" s="15">
        <v>502.84194655990643</v>
      </c>
      <c r="F261" s="32">
        <v>0.85405034450550332</v>
      </c>
    </row>
    <row r="262" spans="3:6">
      <c r="C262" s="15">
        <v>45</v>
      </c>
      <c r="D262" s="15">
        <v>1167.4771895751599</v>
      </c>
      <c r="E262" s="15">
        <v>485.52281042484015</v>
      </c>
      <c r="F262" s="32">
        <v>0.82463471145443512</v>
      </c>
    </row>
    <row r="263" spans="3:6">
      <c r="C263" s="15">
        <v>107</v>
      </c>
      <c r="D263" s="15">
        <v>390.62143979325731</v>
      </c>
      <c r="E263" s="15">
        <v>473.37856020674269</v>
      </c>
      <c r="F263" s="32">
        <v>0.80400834733846627</v>
      </c>
    </row>
    <row r="264" spans="3:6">
      <c r="C264" s="15">
        <v>147</v>
      </c>
      <c r="D264" s="15">
        <v>2657.0792340598759</v>
      </c>
      <c r="E264" s="15">
        <v>432.92076594012406</v>
      </c>
      <c r="F264" s="32">
        <v>0.73529293215139624</v>
      </c>
    </row>
    <row r="265" spans="3:6">
      <c r="C265" s="15">
        <v>141</v>
      </c>
      <c r="D265" s="15">
        <v>390.62143979325731</v>
      </c>
      <c r="E265" s="15">
        <v>417.37856020674269</v>
      </c>
      <c r="F265" s="32">
        <v>0.70889532102969088</v>
      </c>
    </row>
    <row r="266" spans="3:6">
      <c r="C266" s="15">
        <v>80</v>
      </c>
      <c r="D266" s="15">
        <v>390.62143979325731</v>
      </c>
      <c r="E266" s="15">
        <v>399.37856020674269</v>
      </c>
      <c r="F266" s="32">
        <v>0.67832327685901317</v>
      </c>
    </row>
    <row r="267" spans="3:6">
      <c r="C267" s="15">
        <v>197</v>
      </c>
      <c r="D267" s="15">
        <v>684.23196935715248</v>
      </c>
      <c r="E267" s="15">
        <v>370.76803064284752</v>
      </c>
      <c r="F267" s="32">
        <v>0.62972981166046393</v>
      </c>
    </row>
    <row r="268" spans="3:6">
      <c r="C268" s="15">
        <v>117</v>
      </c>
      <c r="D268" s="15">
        <v>574.86878128105946</v>
      </c>
      <c r="E268" s="15">
        <v>310.13121871894054</v>
      </c>
      <c r="F268" s="32">
        <v>0.52674140652119916</v>
      </c>
    </row>
    <row r="269" spans="3:6">
      <c r="C269" s="15">
        <v>9</v>
      </c>
      <c r="D269" s="15">
        <v>1324.249050314781</v>
      </c>
      <c r="E269" s="15">
        <v>269.75094968521898</v>
      </c>
      <c r="F269" s="32">
        <v>0.45815766382548867</v>
      </c>
    </row>
    <row r="270" spans="3:6">
      <c r="C270" s="15">
        <v>190</v>
      </c>
      <c r="D270" s="15">
        <v>390.62143979325731</v>
      </c>
      <c r="E270" s="15">
        <v>239.37856020674269</v>
      </c>
      <c r="F270" s="32">
        <v>0.40657177311965498</v>
      </c>
    </row>
    <row r="271" spans="3:6">
      <c r="C271" s="15">
        <v>1</v>
      </c>
      <c r="D271" s="15">
        <v>558.70673378212939</v>
      </c>
      <c r="E271" s="15">
        <v>233.29326621787061</v>
      </c>
      <c r="F271" s="32">
        <v>0.39623622441857959</v>
      </c>
    </row>
    <row r="272" spans="3:6">
      <c r="C272" s="15">
        <v>119</v>
      </c>
      <c r="D272" s="15">
        <v>390.62143979325731</v>
      </c>
      <c r="E272" s="15">
        <v>220.37856020674269</v>
      </c>
      <c r="F272" s="32">
        <v>0.3743012820506062</v>
      </c>
    </row>
    <row r="273" spans="3:6">
      <c r="C273" s="15">
        <v>35</v>
      </c>
      <c r="D273" s="15">
        <v>1151.3151420762299</v>
      </c>
      <c r="E273" s="15">
        <v>191.6848579237701</v>
      </c>
      <c r="F273" s="32">
        <v>0.32556655240531085</v>
      </c>
    </row>
    <row r="274" spans="3:6">
      <c r="C274" s="15">
        <v>73</v>
      </c>
      <c r="D274" s="15">
        <v>1046.2618333331848</v>
      </c>
      <c r="E274" s="15">
        <v>177.73816666681523</v>
      </c>
      <c r="F274" s="32">
        <v>0.30187883789739811</v>
      </c>
    </row>
    <row r="275" spans="3:6">
      <c r="C275" s="15">
        <v>57</v>
      </c>
      <c r="D275" s="15">
        <v>390.62143979325731</v>
      </c>
      <c r="E275" s="15">
        <v>177.37856020674269</v>
      </c>
      <c r="F275" s="32">
        <v>0.30126806542065371</v>
      </c>
    </row>
    <row r="276" spans="3:6">
      <c r="C276" s="15">
        <v>103</v>
      </c>
      <c r="D276" s="15">
        <v>2359.6975600795636</v>
      </c>
      <c r="E276" s="15">
        <v>174.30243992043643</v>
      </c>
      <c r="F276" s="32">
        <v>0.29604343846136078</v>
      </c>
    </row>
    <row r="277" spans="3:6">
      <c r="C277" s="15">
        <v>196</v>
      </c>
      <c r="D277" s="15">
        <v>1438.999587557184</v>
      </c>
      <c r="E277" s="15">
        <v>154.00041244281601</v>
      </c>
      <c r="F277" s="32">
        <v>0.26156152286135381</v>
      </c>
    </row>
    <row r="278" spans="3:6">
      <c r="C278" s="15">
        <v>131</v>
      </c>
      <c r="D278" s="15">
        <v>390.62143979325731</v>
      </c>
      <c r="E278" s="15">
        <v>144.37856020674269</v>
      </c>
      <c r="F278" s="32">
        <v>0.24521931777441111</v>
      </c>
    </row>
    <row r="279" spans="3:6">
      <c r="C279" s="15">
        <v>38</v>
      </c>
      <c r="D279" s="15">
        <v>390.62143979325731</v>
      </c>
      <c r="E279" s="15">
        <v>138.37856020674269</v>
      </c>
      <c r="F279" s="32">
        <v>0.23502863638418517</v>
      </c>
    </row>
    <row r="280" spans="3:6">
      <c r="C280" s="15">
        <v>112</v>
      </c>
      <c r="D280" s="15">
        <v>836.15521584709461</v>
      </c>
      <c r="E280" s="15">
        <v>136.84478415290539</v>
      </c>
      <c r="F280" s="32">
        <v>0.23242359920274952</v>
      </c>
    </row>
    <row r="281" spans="3:6">
      <c r="C281" s="15">
        <v>58</v>
      </c>
      <c r="D281" s="15">
        <v>390.62143979325731</v>
      </c>
      <c r="E281" s="15">
        <v>116.37856020674269</v>
      </c>
      <c r="F281" s="32">
        <v>0.19766280462002345</v>
      </c>
    </row>
    <row r="282" spans="3:6">
      <c r="C282" s="15">
        <v>83</v>
      </c>
      <c r="D282" s="15">
        <v>390.62143979325731</v>
      </c>
      <c r="E282" s="15">
        <v>103.37856020674269</v>
      </c>
      <c r="F282" s="32">
        <v>0.17558299494120058</v>
      </c>
    </row>
    <row r="283" spans="3:6">
      <c r="C283" s="15">
        <v>184</v>
      </c>
      <c r="D283" s="15">
        <v>858.24334742896565</v>
      </c>
      <c r="E283" s="15">
        <v>80.756652571034351</v>
      </c>
      <c r="F283" s="32">
        <v>0.13716088608209678</v>
      </c>
    </row>
    <row r="284" spans="3:6">
      <c r="C284" s="15">
        <v>40</v>
      </c>
      <c r="D284" s="15">
        <v>969.22274025495176</v>
      </c>
      <c r="E284" s="15">
        <v>72.777259745048241</v>
      </c>
      <c r="F284" s="32">
        <v>0.12360831108591697</v>
      </c>
    </row>
    <row r="285" spans="3:6">
      <c r="C285" s="15">
        <v>79</v>
      </c>
      <c r="D285" s="15">
        <v>817.83822868164066</v>
      </c>
      <c r="E285" s="15">
        <v>57.161771318359342</v>
      </c>
      <c r="F285" s="32">
        <v>9.7086233201059136E-2</v>
      </c>
    </row>
    <row r="286" spans="3:6">
      <c r="C286" s="15">
        <v>69</v>
      </c>
      <c r="D286" s="15">
        <v>1105.5226741625947</v>
      </c>
      <c r="E286" s="15">
        <v>55.47732583740526</v>
      </c>
      <c r="F286" s="32">
        <v>9.4225291998457653E-2</v>
      </c>
    </row>
    <row r="287" spans="3:6">
      <c r="C287" s="15">
        <v>100</v>
      </c>
      <c r="D287" s="15">
        <v>2528.3215889850667</v>
      </c>
      <c r="E287" s="15">
        <v>52.678411014933317</v>
      </c>
      <c r="F287" s="32">
        <v>8.94714837994256E-2</v>
      </c>
    </row>
    <row r="288" spans="3:6">
      <c r="C288" s="15">
        <v>99</v>
      </c>
      <c r="D288" s="15">
        <v>768.27461635158852</v>
      </c>
      <c r="E288" s="15">
        <v>51.72538364841148</v>
      </c>
      <c r="F288" s="32">
        <v>8.7852817424693905E-2</v>
      </c>
    </row>
    <row r="289" spans="3:6">
      <c r="C289" s="15">
        <v>106</v>
      </c>
      <c r="D289" s="15">
        <v>390.62143979325731</v>
      </c>
      <c r="E289" s="15">
        <v>41.378560206742691</v>
      </c>
      <c r="F289" s="32">
        <v>7.0279287242199326E-2</v>
      </c>
    </row>
    <row r="290" spans="3:6">
      <c r="C290" s="15">
        <v>76</v>
      </c>
      <c r="D290" s="15">
        <v>670.76359644137756</v>
      </c>
      <c r="E290" s="15">
        <v>41.236403558622442</v>
      </c>
      <c r="F290" s="32">
        <v>7.0037841724116673E-2</v>
      </c>
    </row>
    <row r="291" spans="3:6">
      <c r="C291" s="15">
        <v>167</v>
      </c>
      <c r="D291" s="15">
        <v>390.62143979325731</v>
      </c>
      <c r="E291" s="15">
        <v>18.378560206742691</v>
      </c>
      <c r="F291" s="32">
        <v>3.1215008579666591E-2</v>
      </c>
    </row>
    <row r="292" spans="3:6">
      <c r="C292" s="15">
        <v>44</v>
      </c>
      <c r="D292" s="15">
        <v>657.83395844223344</v>
      </c>
      <c r="E292" s="15">
        <v>12.166041557766562</v>
      </c>
      <c r="F292" s="32">
        <v>2.0663375549241164E-2</v>
      </c>
    </row>
    <row r="293" spans="3:6">
      <c r="C293" s="15">
        <v>198</v>
      </c>
      <c r="D293" s="15">
        <v>390.62143979325731</v>
      </c>
      <c r="E293" s="15">
        <v>8.3785602067426908</v>
      </c>
      <c r="F293" s="32">
        <v>1.423053959595671E-2</v>
      </c>
    </row>
    <row r="294" spans="3:6">
      <c r="C294" s="15">
        <v>149</v>
      </c>
      <c r="D294" s="15">
        <v>573.25257653116648</v>
      </c>
      <c r="E294" s="15">
        <v>2.7474234688335173</v>
      </c>
      <c r="F294" s="32">
        <v>4.6663528691519487E-3</v>
      </c>
    </row>
    <row r="295" spans="3:6">
      <c r="C295" s="15">
        <v>75</v>
      </c>
      <c r="D295" s="15">
        <v>816.22202393174757</v>
      </c>
      <c r="E295" s="15">
        <v>-1.2220239317475716</v>
      </c>
      <c r="F295" s="32">
        <v>-2.0755427566117833E-3</v>
      </c>
    </row>
    <row r="296" spans="3:6">
      <c r="C296" s="15">
        <v>139</v>
      </c>
      <c r="D296" s="15">
        <v>580.2561304473694</v>
      </c>
      <c r="E296" s="15">
        <v>-4.2561304473694008</v>
      </c>
      <c r="F296" s="32">
        <v>-7.2288115573968855E-3</v>
      </c>
    </row>
    <row r="297" spans="3:6">
      <c r="C297" s="15">
        <v>199</v>
      </c>
      <c r="D297" s="15">
        <v>842.08129993003558</v>
      </c>
      <c r="E297" s="15">
        <v>-8.0812999300355841</v>
      </c>
      <c r="F297" s="32">
        <v>-1.3725658800974622E-2</v>
      </c>
    </row>
    <row r="298" spans="3:6">
      <c r="C298" s="15">
        <v>51</v>
      </c>
      <c r="D298" s="15">
        <v>390.62143979325731</v>
      </c>
      <c r="E298" s="15">
        <v>-17.621439793257309</v>
      </c>
      <c r="F298" s="32">
        <v>-2.9929079761688987E-2</v>
      </c>
    </row>
    <row r="299" spans="3:6">
      <c r="C299" s="15">
        <v>135</v>
      </c>
      <c r="D299" s="15">
        <v>390.62143979325731</v>
      </c>
      <c r="E299" s="15">
        <v>-20.621439793257309</v>
      </c>
      <c r="F299" s="32">
        <v>-3.5024420456801951E-2</v>
      </c>
    </row>
    <row r="300" spans="3:6">
      <c r="C300" s="15">
        <v>53</v>
      </c>
      <c r="D300" s="15">
        <v>963.8353910886417</v>
      </c>
      <c r="E300" s="15">
        <v>-20.8353910886417</v>
      </c>
      <c r="F300" s="32">
        <v>-3.5387805370850026E-2</v>
      </c>
    </row>
    <row r="301" spans="3:6">
      <c r="C301" s="15">
        <v>140</v>
      </c>
      <c r="D301" s="15">
        <v>527.46010861753143</v>
      </c>
      <c r="E301" s="15">
        <v>-25.460108617531432</v>
      </c>
      <c r="F301" s="32">
        <v>-4.324264251363473E-2</v>
      </c>
    </row>
    <row r="302" spans="3:6">
      <c r="C302" s="15">
        <v>126</v>
      </c>
      <c r="D302" s="15">
        <v>605.03793661239547</v>
      </c>
      <c r="E302" s="15">
        <v>-30.03793661239547</v>
      </c>
      <c r="F302" s="32">
        <v>-5.1017840272787433E-2</v>
      </c>
    </row>
    <row r="303" spans="3:6">
      <c r="C303" s="15">
        <v>169</v>
      </c>
      <c r="D303" s="15">
        <v>773.12323060126755</v>
      </c>
      <c r="E303" s="15">
        <v>-32.123230601267551</v>
      </c>
      <c r="F303" s="32">
        <v>-5.4559601380378887E-2</v>
      </c>
    </row>
    <row r="304" spans="3:6">
      <c r="C304" s="15">
        <v>143</v>
      </c>
      <c r="D304" s="15">
        <v>767.19714651832658</v>
      </c>
      <c r="E304" s="15">
        <v>-39.197146518326576</v>
      </c>
      <c r="F304" s="32">
        <v>-6.6574271929044956E-2</v>
      </c>
    </row>
    <row r="305" spans="3:6">
      <c r="C305" s="15">
        <v>7</v>
      </c>
      <c r="D305" s="15">
        <v>786.59160351704259</v>
      </c>
      <c r="E305" s="15">
        <v>-44.591603517042586</v>
      </c>
      <c r="F305" s="32">
        <v>-7.5736470686909835E-2</v>
      </c>
    </row>
    <row r="306" spans="3:6">
      <c r="C306" s="15">
        <v>162</v>
      </c>
      <c r="D306" s="15">
        <v>693.39046293987951</v>
      </c>
      <c r="E306" s="15">
        <v>-46.390462939879512</v>
      </c>
      <c r="F306" s="32">
        <v>-7.8791737894232633E-2</v>
      </c>
    </row>
    <row r="307" spans="3:6">
      <c r="C307" s="15">
        <v>31</v>
      </c>
      <c r="D307" s="15">
        <v>1298.928509233124</v>
      </c>
      <c r="E307" s="15">
        <v>-47.928509233124032</v>
      </c>
      <c r="F307" s="32">
        <v>-8.1404027850544791E-2</v>
      </c>
    </row>
    <row r="308" spans="3:6">
      <c r="C308" s="15">
        <v>157</v>
      </c>
      <c r="D308" s="15">
        <v>390.62143979325731</v>
      </c>
      <c r="E308" s="15">
        <v>-52.621439793257309</v>
      </c>
      <c r="F308" s="32">
        <v>-8.9374721204673574E-2</v>
      </c>
    </row>
    <row r="309" spans="3:6">
      <c r="C309" s="15">
        <v>154</v>
      </c>
      <c r="D309" s="15">
        <v>390.62143979325731</v>
      </c>
      <c r="E309" s="15">
        <v>-54.621439793257309</v>
      </c>
      <c r="F309" s="32">
        <v>-9.277161500141555E-2</v>
      </c>
    </row>
    <row r="310" spans="3:6">
      <c r="C310" s="15">
        <v>120</v>
      </c>
      <c r="D310" s="15">
        <v>390.62143979325731</v>
      </c>
      <c r="E310" s="15">
        <v>-60.621439793257309</v>
      </c>
      <c r="F310" s="32">
        <v>-0.10296229639164148</v>
      </c>
    </row>
    <row r="311" spans="3:6">
      <c r="C311" s="15">
        <v>13</v>
      </c>
      <c r="D311" s="15">
        <v>390.62143979325731</v>
      </c>
      <c r="E311" s="15">
        <v>-65.621439793257309</v>
      </c>
      <c r="F311" s="32">
        <v>-0.11145453088349642</v>
      </c>
    </row>
    <row r="312" spans="3:6">
      <c r="C312" s="15">
        <v>130</v>
      </c>
      <c r="D312" s="15">
        <v>775.27817026779155</v>
      </c>
      <c r="E312" s="15">
        <v>-72.278170267791552</v>
      </c>
      <c r="F312" s="32">
        <v>-0.12276063411126074</v>
      </c>
    </row>
    <row r="313" spans="3:6">
      <c r="C313" s="15">
        <v>81</v>
      </c>
      <c r="D313" s="15">
        <v>390.62143979325731</v>
      </c>
      <c r="E313" s="15">
        <v>-82.621439793257309</v>
      </c>
      <c r="F313" s="32">
        <v>-0.14032812815580323</v>
      </c>
    </row>
    <row r="314" spans="3:6">
      <c r="C314" s="15">
        <v>41</v>
      </c>
      <c r="D314" s="15">
        <v>1156.1637563259089</v>
      </c>
      <c r="E314" s="15">
        <v>-85.163756325908935</v>
      </c>
      <c r="F314" s="32">
        <v>-0.14464611778536265</v>
      </c>
    </row>
    <row r="315" spans="3:6">
      <c r="C315" s="15">
        <v>171</v>
      </c>
      <c r="D315" s="15">
        <v>641.67191094330349</v>
      </c>
      <c r="E315" s="15">
        <v>-103.67191094330349</v>
      </c>
      <c r="F315" s="32">
        <v>-0.17608123558984712</v>
      </c>
    </row>
    <row r="316" spans="3:6">
      <c r="C316" s="15">
        <v>23</v>
      </c>
      <c r="D316" s="15">
        <v>1195.4914052399718</v>
      </c>
      <c r="E316" s="15">
        <v>-104.49140523997175</v>
      </c>
      <c r="F316" s="32">
        <v>-0.17747310313625606</v>
      </c>
    </row>
    <row r="317" spans="3:6">
      <c r="C317" s="15">
        <v>118</v>
      </c>
      <c r="D317" s="15">
        <v>656.75648860897149</v>
      </c>
      <c r="E317" s="15">
        <v>-107.75648860897149</v>
      </c>
      <c r="F317" s="32">
        <v>-0.18301867385725637</v>
      </c>
    </row>
    <row r="318" spans="3:6">
      <c r="C318" s="15">
        <v>74</v>
      </c>
      <c r="D318" s="15">
        <v>1813.4203546157294</v>
      </c>
      <c r="E318" s="15">
        <v>-109.42035461572937</v>
      </c>
      <c r="F318" s="32">
        <v>-0.1858446619157392</v>
      </c>
    </row>
    <row r="319" spans="3:6">
      <c r="C319" s="15">
        <v>67</v>
      </c>
      <c r="D319" s="15">
        <v>458.50203928876334</v>
      </c>
      <c r="E319" s="15">
        <v>-121.50203928876334</v>
      </c>
      <c r="F319" s="32">
        <v>-0.20636476177575006</v>
      </c>
    </row>
    <row r="320" spans="3:6">
      <c r="C320" s="15">
        <v>43</v>
      </c>
      <c r="D320" s="15">
        <v>2111.3407635126723</v>
      </c>
      <c r="E320" s="15">
        <v>-128.34076351267231</v>
      </c>
      <c r="F320" s="32">
        <v>-0.21797997172266279</v>
      </c>
    </row>
    <row r="321" spans="3:6">
      <c r="C321" s="15">
        <v>116</v>
      </c>
      <c r="D321" s="15">
        <v>390.62143979325731</v>
      </c>
      <c r="E321" s="15">
        <v>-128.62143979325731</v>
      </c>
      <c r="F321" s="32">
        <v>-0.21845668548086869</v>
      </c>
    </row>
    <row r="322" spans="3:6">
      <c r="C322" s="15">
        <v>160</v>
      </c>
      <c r="D322" s="15">
        <v>390.62143979325731</v>
      </c>
      <c r="E322" s="15">
        <v>-129.62143979325731</v>
      </c>
      <c r="F322" s="32">
        <v>-0.22015513237923967</v>
      </c>
    </row>
    <row r="323" spans="3:6">
      <c r="C323" s="15">
        <v>110</v>
      </c>
      <c r="D323" s="15">
        <v>481.66764070389638</v>
      </c>
      <c r="E323" s="15">
        <v>-134.66764070389638</v>
      </c>
      <c r="F323" s="32">
        <v>-0.22872583666447147</v>
      </c>
    </row>
    <row r="324" spans="3:6">
      <c r="C324" s="15">
        <v>49</v>
      </c>
      <c r="D324" s="15">
        <v>451.49848537256037</v>
      </c>
      <c r="E324" s="15">
        <v>-135.49848537256037</v>
      </c>
      <c r="F324" s="32">
        <v>-0.23013698221499188</v>
      </c>
    </row>
    <row r="325" spans="3:6">
      <c r="C325" s="15">
        <v>104</v>
      </c>
      <c r="D325" s="15">
        <v>390.62143979325731</v>
      </c>
      <c r="E325" s="15">
        <v>-139.62143979325731</v>
      </c>
      <c r="F325" s="32">
        <v>-0.23713960136294956</v>
      </c>
    </row>
    <row r="326" spans="3:6">
      <c r="C326" s="15">
        <v>61</v>
      </c>
      <c r="D326" s="15">
        <v>1599.0038577965911</v>
      </c>
      <c r="E326" s="15">
        <v>-143.00385779659109</v>
      </c>
      <c r="F326" s="32">
        <v>-0.24288445872970602</v>
      </c>
    </row>
    <row r="327" spans="3:6">
      <c r="C327" s="15">
        <v>86</v>
      </c>
      <c r="D327" s="15">
        <v>390.62143979325731</v>
      </c>
      <c r="E327" s="15">
        <v>-146.62143979325731</v>
      </c>
      <c r="F327" s="32">
        <v>-0.24902872965154646</v>
      </c>
    </row>
    <row r="328" spans="3:6">
      <c r="C328" s="15">
        <v>64</v>
      </c>
      <c r="D328" s="15">
        <v>390.62143979325731</v>
      </c>
      <c r="E328" s="15">
        <v>-147.62143979325731</v>
      </c>
      <c r="F328" s="32">
        <v>-0.25072717654991744</v>
      </c>
    </row>
    <row r="329" spans="3:6">
      <c r="C329" s="15">
        <v>138</v>
      </c>
      <c r="D329" s="15">
        <v>967.60653550505867</v>
      </c>
      <c r="E329" s="15">
        <v>-152.60653550505867</v>
      </c>
      <c r="F329" s="32">
        <v>-0.25919409689970901</v>
      </c>
    </row>
    <row r="330" spans="3:6">
      <c r="C330" s="15">
        <v>92</v>
      </c>
      <c r="D330" s="15">
        <v>391.16017470988834</v>
      </c>
      <c r="E330" s="15">
        <v>-157.16017470988834</v>
      </c>
      <c r="F330" s="32">
        <v>-0.26692821128345245</v>
      </c>
    </row>
    <row r="331" spans="3:6">
      <c r="C331" s="15">
        <v>15</v>
      </c>
      <c r="D331" s="15">
        <v>504.29450720239839</v>
      </c>
      <c r="E331" s="15">
        <v>-157.29450720239839</v>
      </c>
      <c r="F331" s="32">
        <v>-0.26715636788870661</v>
      </c>
    </row>
    <row r="332" spans="3:6">
      <c r="C332" s="15">
        <v>93</v>
      </c>
      <c r="D332" s="15">
        <v>562.47787819854648</v>
      </c>
      <c r="E332" s="15">
        <v>-161.47787819854648</v>
      </c>
      <c r="F332" s="32">
        <v>-0.27426160138184946</v>
      </c>
    </row>
    <row r="333" spans="3:6">
      <c r="C333" s="15">
        <v>88</v>
      </c>
      <c r="D333" s="15">
        <v>633.59088719383851</v>
      </c>
      <c r="E333" s="15">
        <v>-161.59088719383851</v>
      </c>
      <c r="F333" s="32">
        <v>-0.27445354115939125</v>
      </c>
    </row>
    <row r="334" spans="3:6">
      <c r="C334" s="15">
        <v>98</v>
      </c>
      <c r="D334" s="15">
        <v>824.84178259784358</v>
      </c>
      <c r="E334" s="15">
        <v>-161.84178259784358</v>
      </c>
      <c r="F334" s="32">
        <v>-0.27487967368013921</v>
      </c>
    </row>
    <row r="335" spans="3:6">
      <c r="C335" s="15">
        <v>97</v>
      </c>
      <c r="D335" s="15">
        <v>707.93630568891649</v>
      </c>
      <c r="E335" s="15">
        <v>-162.93630568891649</v>
      </c>
      <c r="F335" s="32">
        <v>-0.27673866302936745</v>
      </c>
    </row>
    <row r="336" spans="3:6">
      <c r="C336" s="15">
        <v>18</v>
      </c>
      <c r="D336" s="15">
        <v>1710.5219855392081</v>
      </c>
      <c r="E336" s="15">
        <v>-167.52198553920812</v>
      </c>
      <c r="F336" s="32">
        <v>-0.28452719674801757</v>
      </c>
    </row>
    <row r="337" spans="3:6">
      <c r="C337" s="15">
        <v>56</v>
      </c>
      <c r="D337" s="15">
        <v>1333.9462788141389</v>
      </c>
      <c r="E337" s="15">
        <v>-168.94627881413885</v>
      </c>
      <c r="F337" s="32">
        <v>-0.28694628324319432</v>
      </c>
    </row>
    <row r="338" spans="3:6">
      <c r="C338" s="15">
        <v>90</v>
      </c>
      <c r="D338" s="15">
        <v>468.73800270475238</v>
      </c>
      <c r="E338" s="15">
        <v>-171.73800270475238</v>
      </c>
      <c r="F338" s="32">
        <v>-0.29168787802631507</v>
      </c>
    </row>
    <row r="339" spans="3:6">
      <c r="C339" s="15">
        <v>150</v>
      </c>
      <c r="D339" s="15">
        <v>460.65697895528734</v>
      </c>
      <c r="E339" s="15">
        <v>-176.65697895528734</v>
      </c>
      <c r="F339" s="32">
        <v>-0.30004249798219673</v>
      </c>
    </row>
    <row r="340" spans="3:6">
      <c r="C340" s="15">
        <v>180</v>
      </c>
      <c r="D340" s="15">
        <v>909.42316450891065</v>
      </c>
      <c r="E340" s="15">
        <v>-178.42316450891065</v>
      </c>
      <c r="F340" s="32">
        <v>-0.30304227035769588</v>
      </c>
    </row>
    <row r="341" spans="3:6">
      <c r="C341" s="15">
        <v>158</v>
      </c>
      <c r="D341" s="15">
        <v>631.43594752731451</v>
      </c>
      <c r="E341" s="15">
        <v>-178.43594752731451</v>
      </c>
      <c r="F341" s="32">
        <v>-0.30306398163565573</v>
      </c>
    </row>
    <row r="342" spans="3:6">
      <c r="C342" s="15">
        <v>111</v>
      </c>
      <c r="D342" s="15">
        <v>426.17794429090333</v>
      </c>
      <c r="E342" s="15">
        <v>-187.17794429090333</v>
      </c>
      <c r="F342" s="32">
        <v>-0.3179117989243424</v>
      </c>
    </row>
    <row r="343" spans="3:6">
      <c r="C343" s="15">
        <v>133</v>
      </c>
      <c r="D343" s="15">
        <v>390.62143979325731</v>
      </c>
      <c r="E343" s="15">
        <v>-188.62143979325731</v>
      </c>
      <c r="F343" s="32">
        <v>-0.32036349938312797</v>
      </c>
    </row>
    <row r="344" spans="3:6">
      <c r="C344" s="15">
        <v>124</v>
      </c>
      <c r="D344" s="15">
        <v>517.22414520154234</v>
      </c>
      <c r="E344" s="15">
        <v>-189.22414520154234</v>
      </c>
      <c r="F344" s="32">
        <v>-0.32138716251446109</v>
      </c>
    </row>
    <row r="345" spans="3:6">
      <c r="C345" s="15">
        <v>47</v>
      </c>
      <c r="D345" s="15">
        <v>987.00099250377468</v>
      </c>
      <c r="E345" s="15">
        <v>-194.00099250377468</v>
      </c>
      <c r="F345" s="32">
        <v>-0.32950038399892945</v>
      </c>
    </row>
    <row r="346" spans="3:6">
      <c r="C346" s="15">
        <v>54</v>
      </c>
      <c r="D346" s="15">
        <v>799.52124151618659</v>
      </c>
      <c r="E346" s="15">
        <v>-194.52124151618659</v>
      </c>
      <c r="F346" s="32">
        <v>-0.33038399932044105</v>
      </c>
    </row>
    <row r="347" spans="3:6">
      <c r="C347" s="15">
        <v>125</v>
      </c>
      <c r="D347" s="15">
        <v>573.25257653116648</v>
      </c>
      <c r="E347" s="15">
        <v>-196.25257653116648</v>
      </c>
      <c r="F347" s="32">
        <v>-0.33332457990667469</v>
      </c>
    </row>
    <row r="348" spans="3:6">
      <c r="C348" s="15">
        <v>172</v>
      </c>
      <c r="D348" s="15">
        <v>986.46225758714377</v>
      </c>
      <c r="E348" s="15">
        <v>-197.46225758714377</v>
      </c>
      <c r="F348" s="32">
        <v>-0.33537915894421749</v>
      </c>
    </row>
    <row r="349" spans="3:6">
      <c r="C349" s="15">
        <v>173</v>
      </c>
      <c r="D349" s="15">
        <v>593.18576844651341</v>
      </c>
      <c r="E349" s="15">
        <v>-198.18576844651341</v>
      </c>
      <c r="F349" s="32">
        <v>-0.33660800371925159</v>
      </c>
    </row>
    <row r="350" spans="3:6">
      <c r="C350" s="15">
        <v>194</v>
      </c>
      <c r="D350" s="15">
        <v>714.40112468848849</v>
      </c>
      <c r="E350" s="15">
        <v>-200.40112468848849</v>
      </c>
      <c r="F350" s="32">
        <v>-0.34037066865722099</v>
      </c>
    </row>
    <row r="351" spans="3:6">
      <c r="C351" s="15">
        <v>63</v>
      </c>
      <c r="D351" s="15">
        <v>1095.2867107466059</v>
      </c>
      <c r="E351" s="15">
        <v>-210.28671074660588</v>
      </c>
      <c r="F351" s="32">
        <v>-0.35716081163620994</v>
      </c>
    </row>
    <row r="352" spans="3:6">
      <c r="C352" s="15">
        <v>52</v>
      </c>
      <c r="D352" s="15">
        <v>483.82258037042038</v>
      </c>
      <c r="E352" s="15">
        <v>-220.82258037042038</v>
      </c>
      <c r="F352" s="32">
        <v>-0.37505542672041875</v>
      </c>
    </row>
    <row r="353" spans="3:6">
      <c r="C353" s="15">
        <v>46</v>
      </c>
      <c r="D353" s="15">
        <v>390.62143979325731</v>
      </c>
      <c r="E353" s="15">
        <v>-223.62143979325731</v>
      </c>
      <c r="F353" s="32">
        <v>-0.37980914082611256</v>
      </c>
    </row>
    <row r="354" spans="3:6">
      <c r="C354" s="15">
        <v>132</v>
      </c>
      <c r="D354" s="15">
        <v>390.62143979325731</v>
      </c>
      <c r="E354" s="15">
        <v>-230.62143979325731</v>
      </c>
      <c r="F354" s="32">
        <v>-0.39169826911470951</v>
      </c>
    </row>
    <row r="355" spans="3:6">
      <c r="C355" s="15">
        <v>91</v>
      </c>
      <c r="D355" s="15">
        <v>1082.3570727474619</v>
      </c>
      <c r="E355" s="15">
        <v>-235.35707274746187</v>
      </c>
      <c r="F355" s="32">
        <v>-0.39974149021760164</v>
      </c>
    </row>
    <row r="356" spans="3:6">
      <c r="C356" s="15">
        <v>178</v>
      </c>
      <c r="D356" s="15">
        <v>631.43594752731451</v>
      </c>
      <c r="E356" s="15">
        <v>-235.43594752731451</v>
      </c>
      <c r="F356" s="32">
        <v>-0.39987545484280207</v>
      </c>
    </row>
    <row r="357" spans="3:6">
      <c r="C357" s="15">
        <v>168</v>
      </c>
      <c r="D357" s="15">
        <v>390.62143979325731</v>
      </c>
      <c r="E357" s="15">
        <v>-237.62143979325731</v>
      </c>
      <c r="F357" s="32">
        <v>-0.4035873974033064</v>
      </c>
    </row>
    <row r="358" spans="3:6">
      <c r="C358" s="15">
        <v>11</v>
      </c>
      <c r="D358" s="15">
        <v>481.66764070389638</v>
      </c>
      <c r="E358" s="15">
        <v>-240.66764070389638</v>
      </c>
      <c r="F358" s="32">
        <v>-0.40876120789179621</v>
      </c>
    </row>
    <row r="359" spans="3:6">
      <c r="C359" s="15">
        <v>176</v>
      </c>
      <c r="D359" s="15">
        <v>390.62143979325731</v>
      </c>
      <c r="E359" s="15">
        <v>-246.62143979325731</v>
      </c>
      <c r="F359" s="32">
        <v>-0.41887341948864532</v>
      </c>
    </row>
    <row r="360" spans="3:6">
      <c r="C360" s="15">
        <v>155</v>
      </c>
      <c r="D360" s="15">
        <v>664.83751235843647</v>
      </c>
      <c r="E360" s="15">
        <v>-249.83751235843647</v>
      </c>
      <c r="F360" s="32">
        <v>-0.42433574796190987</v>
      </c>
    </row>
    <row r="361" spans="3:6">
      <c r="C361" s="15">
        <v>77</v>
      </c>
      <c r="D361" s="15">
        <v>409.47716187534235</v>
      </c>
      <c r="E361" s="15">
        <v>-253.47716187534235</v>
      </c>
      <c r="F361" s="32">
        <v>-0.43051749939505612</v>
      </c>
    </row>
    <row r="362" spans="3:6">
      <c r="C362" s="15">
        <v>4</v>
      </c>
      <c r="D362" s="15">
        <v>581.87233519726249</v>
      </c>
      <c r="E362" s="15">
        <v>-253.87233519726249</v>
      </c>
      <c r="F362" s="32">
        <v>-0.43118868029799035</v>
      </c>
    </row>
    <row r="363" spans="3:6">
      <c r="C363" s="15">
        <v>113</v>
      </c>
      <c r="D363" s="15">
        <v>697.70034227292751</v>
      </c>
      <c r="E363" s="15">
        <v>-258.70034227292751</v>
      </c>
      <c r="F363" s="32">
        <v>-0.4393887939409668</v>
      </c>
    </row>
    <row r="364" spans="3:6">
      <c r="C364" s="15">
        <v>8</v>
      </c>
      <c r="D364" s="15">
        <v>391.16017470988834</v>
      </c>
      <c r="E364" s="15">
        <v>-260.16017470988834</v>
      </c>
      <c r="F364" s="32">
        <v>-0.44186824181566425</v>
      </c>
    </row>
    <row r="365" spans="3:6">
      <c r="C365" s="15">
        <v>102</v>
      </c>
      <c r="D365" s="15">
        <v>390.62143979325731</v>
      </c>
      <c r="E365" s="15">
        <v>-264.62143979325731</v>
      </c>
      <c r="F365" s="32">
        <v>-0.44944546365932309</v>
      </c>
    </row>
    <row r="366" spans="3:6">
      <c r="C366" s="15">
        <v>32</v>
      </c>
      <c r="D366" s="15">
        <v>661.60510285865053</v>
      </c>
      <c r="E366" s="15">
        <v>-275.60510285865053</v>
      </c>
      <c r="F366" s="32">
        <v>-0.46810063212549219</v>
      </c>
    </row>
    <row r="367" spans="3:6">
      <c r="C367" s="15">
        <v>161</v>
      </c>
      <c r="D367" s="15">
        <v>887.33503292703961</v>
      </c>
      <c r="E367" s="15">
        <v>-278.33503292703961</v>
      </c>
      <c r="F367" s="32">
        <v>-0.47273727338291732</v>
      </c>
    </row>
    <row r="368" spans="3:6">
      <c r="C368" s="15">
        <v>84</v>
      </c>
      <c r="D368" s="15">
        <v>390.62143979325731</v>
      </c>
      <c r="E368" s="15">
        <v>-279.62143979325731</v>
      </c>
      <c r="F368" s="32">
        <v>-0.47492216713488788</v>
      </c>
    </row>
    <row r="369" spans="3:6">
      <c r="C369" s="15">
        <v>123</v>
      </c>
      <c r="D369" s="15">
        <v>544.69962594972344</v>
      </c>
      <c r="E369" s="15">
        <v>-282.69962594972344</v>
      </c>
      <c r="F369" s="32">
        <v>-0.48015030286494631</v>
      </c>
    </row>
    <row r="370" spans="3:6">
      <c r="C370" s="15">
        <v>87</v>
      </c>
      <c r="D370" s="15">
        <v>808.67973509891362</v>
      </c>
      <c r="E370" s="15">
        <v>-283.67973509891362</v>
      </c>
      <c r="F370" s="32">
        <v>-0.48181496620945341</v>
      </c>
    </row>
    <row r="371" spans="3:6">
      <c r="C371" s="15">
        <v>183</v>
      </c>
      <c r="D371" s="15">
        <v>390.62143979325731</v>
      </c>
      <c r="E371" s="15">
        <v>-284.62143979325731</v>
      </c>
      <c r="F371" s="32">
        <v>-0.48341440162674287</v>
      </c>
    </row>
    <row r="372" spans="3:6">
      <c r="C372" s="15">
        <v>115</v>
      </c>
      <c r="D372" s="15">
        <v>390.62143979325731</v>
      </c>
      <c r="E372" s="15">
        <v>-288.62143979325731</v>
      </c>
      <c r="F372" s="32">
        <v>-0.4902081892202268</v>
      </c>
    </row>
    <row r="373" spans="3:6">
      <c r="C373" s="15">
        <v>182</v>
      </c>
      <c r="D373" s="15">
        <v>390.62143979325731</v>
      </c>
      <c r="E373" s="15">
        <v>-288.62143979325731</v>
      </c>
      <c r="F373" s="32">
        <v>-0.4902081892202268</v>
      </c>
    </row>
    <row r="374" spans="3:6">
      <c r="C374" s="15">
        <v>70</v>
      </c>
      <c r="D374" s="15">
        <v>614.1964301951225</v>
      </c>
      <c r="E374" s="15">
        <v>-292.1964301951225</v>
      </c>
      <c r="F374" s="32">
        <v>-0.49628012057998078</v>
      </c>
    </row>
    <row r="375" spans="3:6">
      <c r="C375" s="15">
        <v>37</v>
      </c>
      <c r="D375" s="15">
        <v>390.62143979325731</v>
      </c>
      <c r="E375" s="15">
        <v>-294.62143979325731</v>
      </c>
      <c r="F375" s="32">
        <v>-0.50039887061045274</v>
      </c>
    </row>
    <row r="376" spans="3:6">
      <c r="C376" s="15">
        <v>151</v>
      </c>
      <c r="D376" s="15">
        <v>439.64631720667836</v>
      </c>
      <c r="E376" s="15">
        <v>-294.64631720667836</v>
      </c>
      <c r="F376" s="32">
        <v>-0.50044112357611725</v>
      </c>
    </row>
    <row r="377" spans="3:6">
      <c r="C377" s="15">
        <v>10</v>
      </c>
      <c r="D377" s="15">
        <v>529.0763133674244</v>
      </c>
      <c r="E377" s="15">
        <v>-296.0763133674244</v>
      </c>
      <c r="F377" s="32">
        <v>-0.50286989612001876</v>
      </c>
    </row>
    <row r="378" spans="3:6">
      <c r="C378" s="15">
        <v>59</v>
      </c>
      <c r="D378" s="15">
        <v>775.27817026779155</v>
      </c>
      <c r="E378" s="15">
        <v>-296.27817026779155</v>
      </c>
      <c r="F378" s="32">
        <v>-0.50321273934636213</v>
      </c>
    </row>
    <row r="379" spans="3:6">
      <c r="C379" s="15">
        <v>89</v>
      </c>
      <c r="D379" s="15">
        <v>390.62143979325731</v>
      </c>
      <c r="E379" s="15">
        <v>-296.62143979325731</v>
      </c>
      <c r="F379" s="32">
        <v>-0.50379576440719476</v>
      </c>
    </row>
    <row r="380" spans="3:6">
      <c r="C380" s="15">
        <v>50</v>
      </c>
      <c r="D380" s="15">
        <v>390.62143979325731</v>
      </c>
      <c r="E380" s="15">
        <v>-297.62143979325731</v>
      </c>
      <c r="F380" s="32">
        <v>-0.50549421130556571</v>
      </c>
    </row>
    <row r="381" spans="3:6">
      <c r="C381" s="15">
        <v>5</v>
      </c>
      <c r="D381" s="15">
        <v>481.12890578726535</v>
      </c>
      <c r="E381" s="15">
        <v>-300.12890578726535</v>
      </c>
      <c r="F381" s="32">
        <v>-0.50975300914585941</v>
      </c>
    </row>
    <row r="382" spans="3:6">
      <c r="C382" s="15">
        <v>105</v>
      </c>
      <c r="D382" s="15">
        <v>390.62143979325731</v>
      </c>
      <c r="E382" s="15">
        <v>-305.62143979325731</v>
      </c>
      <c r="F382" s="32">
        <v>-0.51908178649253356</v>
      </c>
    </row>
    <row r="383" spans="3:6">
      <c r="C383" s="15">
        <v>60</v>
      </c>
      <c r="D383" s="15">
        <v>443.95619653972636</v>
      </c>
      <c r="E383" s="15">
        <v>-307.95619653972636</v>
      </c>
      <c r="F383" s="32">
        <v>-0.52304724684702475</v>
      </c>
    </row>
    <row r="384" spans="3:6">
      <c r="C384" s="15">
        <v>189</v>
      </c>
      <c r="D384" s="15">
        <v>586.7209494469414</v>
      </c>
      <c r="E384" s="15">
        <v>-313.7209494469414</v>
      </c>
      <c r="F384" s="32">
        <v>-0.53283837354215924</v>
      </c>
    </row>
    <row r="385" spans="3:6">
      <c r="C385" s="15">
        <v>200</v>
      </c>
      <c r="D385" s="15">
        <v>418.09692054143835</v>
      </c>
      <c r="E385" s="15">
        <v>-314.09692054143835</v>
      </c>
      <c r="F385" s="32">
        <v>-0.53347694048148475</v>
      </c>
    </row>
    <row r="386" spans="3:6">
      <c r="C386" s="15">
        <v>33</v>
      </c>
      <c r="D386" s="15">
        <v>458.50203928876334</v>
      </c>
      <c r="E386" s="15">
        <v>-314.50203928876334</v>
      </c>
      <c r="F386" s="32">
        <v>-0.53416501316135079</v>
      </c>
    </row>
    <row r="387" spans="3:6">
      <c r="C387" s="15">
        <v>122</v>
      </c>
      <c r="D387" s="15">
        <v>390.62143979325731</v>
      </c>
      <c r="E387" s="15">
        <v>-315.62143979325731</v>
      </c>
      <c r="F387" s="32">
        <v>-0.53606625547624354</v>
      </c>
    </row>
    <row r="388" spans="3:6">
      <c r="C388" s="15">
        <v>16</v>
      </c>
      <c r="D388" s="15">
        <v>399.24119845935331</v>
      </c>
      <c r="E388" s="15">
        <v>-320.24119845935331</v>
      </c>
      <c r="F388" s="32">
        <v>-0.54391267025389678</v>
      </c>
    </row>
    <row r="389" spans="3:6">
      <c r="C389" s="15">
        <v>71</v>
      </c>
      <c r="D389" s="15">
        <v>506.98818178555337</v>
      </c>
      <c r="E389" s="15">
        <v>-321.98818178555337</v>
      </c>
      <c r="F389" s="32">
        <v>-0.5468798286657871</v>
      </c>
    </row>
    <row r="390" spans="3:6">
      <c r="C390" s="15">
        <v>146</v>
      </c>
      <c r="D390" s="15">
        <v>390.62143979325731</v>
      </c>
      <c r="E390" s="15">
        <v>-322.62143979325731</v>
      </c>
      <c r="F390" s="32">
        <v>-0.54795538376484043</v>
      </c>
    </row>
    <row r="391" spans="3:6">
      <c r="C391" s="15">
        <v>108</v>
      </c>
      <c r="D391" s="15">
        <v>390.62143979325731</v>
      </c>
      <c r="E391" s="15">
        <v>-324.62143979325731</v>
      </c>
      <c r="F391" s="32">
        <v>-0.55135227756158234</v>
      </c>
    </row>
    <row r="392" spans="3:6">
      <c r="C392" s="15">
        <v>82</v>
      </c>
      <c r="D392" s="15">
        <v>398.16372862609131</v>
      </c>
      <c r="E392" s="15">
        <v>-328.16372862609131</v>
      </c>
      <c r="F392" s="32">
        <v>-0.55736866704284349</v>
      </c>
    </row>
    <row r="393" spans="3:6">
      <c r="C393" s="15">
        <v>25</v>
      </c>
      <c r="D393" s="15">
        <v>633.59088719383851</v>
      </c>
      <c r="E393" s="15">
        <v>-333.59088719383851</v>
      </c>
      <c r="F393" s="32">
        <v>-0.56658640767920121</v>
      </c>
    </row>
    <row r="394" spans="3:6">
      <c r="C394" s="15">
        <v>142</v>
      </c>
      <c r="D394" s="15">
        <v>390.62143979325731</v>
      </c>
      <c r="E394" s="15">
        <v>-340.62143979325731</v>
      </c>
      <c r="F394" s="32">
        <v>-0.57852742793551815</v>
      </c>
    </row>
    <row r="395" spans="3:6">
      <c r="C395" s="15">
        <v>177</v>
      </c>
      <c r="D395" s="15">
        <v>580.2561304473694</v>
      </c>
      <c r="E395" s="15">
        <v>-351.2561304473694</v>
      </c>
      <c r="F395" s="32">
        <v>-0.59658988529212986</v>
      </c>
    </row>
    <row r="396" spans="3:6">
      <c r="C396" s="15">
        <v>95</v>
      </c>
      <c r="D396" s="15">
        <v>549.54824019940247</v>
      </c>
      <c r="E396" s="15">
        <v>-351.54824019940247</v>
      </c>
      <c r="F396" s="32">
        <v>-0.59708601819445428</v>
      </c>
    </row>
    <row r="397" spans="3:6">
      <c r="C397" s="15">
        <v>72</v>
      </c>
      <c r="D397" s="15">
        <v>573.25257653116648</v>
      </c>
      <c r="E397" s="15">
        <v>-368.25257653116648</v>
      </c>
      <c r="F397" s="32">
        <v>-0.62545744642648471</v>
      </c>
    </row>
    <row r="398" spans="3:6">
      <c r="C398" s="15">
        <v>163</v>
      </c>
      <c r="D398" s="15">
        <v>432.64276329047533</v>
      </c>
      <c r="E398" s="15">
        <v>-371.64276329047533</v>
      </c>
      <c r="F398" s="32">
        <v>-0.63121549861273119</v>
      </c>
    </row>
    <row r="399" spans="3:6">
      <c r="C399" s="15">
        <v>175</v>
      </c>
      <c r="D399" s="15">
        <v>733.7955816872045</v>
      </c>
      <c r="E399" s="15">
        <v>-371.7955816872045</v>
      </c>
      <c r="F399" s="32">
        <v>-0.63147505254466985</v>
      </c>
    </row>
    <row r="400" spans="3:6">
      <c r="C400" s="15">
        <v>195</v>
      </c>
      <c r="D400" s="15">
        <v>599.1118525294545</v>
      </c>
      <c r="E400" s="15">
        <v>-383.1118525294545</v>
      </c>
      <c r="F400" s="32">
        <v>-0.65069513765781539</v>
      </c>
    </row>
    <row r="401" spans="3:6">
      <c r="C401" s="15">
        <v>12</v>
      </c>
      <c r="D401" s="15">
        <v>622.27745394458748</v>
      </c>
      <c r="E401" s="15">
        <v>-419.27745394458748</v>
      </c>
      <c r="F401" s="32">
        <v>-0.71212049120906951</v>
      </c>
    </row>
    <row r="402" spans="3:6">
      <c r="C402" s="15">
        <v>19</v>
      </c>
      <c r="D402" s="15">
        <v>1179.8680926576728</v>
      </c>
      <c r="E402" s="15">
        <v>-424.86809265767283</v>
      </c>
      <c r="F402" s="32">
        <v>-0.72161589419122207</v>
      </c>
    </row>
    <row r="403" spans="3:6">
      <c r="C403" s="15">
        <v>24</v>
      </c>
      <c r="D403" s="15">
        <v>1097.9803853297608</v>
      </c>
      <c r="E403" s="15">
        <v>-426.98038532976079</v>
      </c>
      <c r="F403" s="32">
        <v>-0.72520351112858161</v>
      </c>
    </row>
    <row r="404" spans="3:6">
      <c r="C404" s="15">
        <v>55</v>
      </c>
      <c r="D404" s="15">
        <v>1100.1353249962849</v>
      </c>
      <c r="E404" s="15">
        <v>-504.13532499628491</v>
      </c>
      <c r="F404" s="32">
        <v>-0.85624707909919029</v>
      </c>
    </row>
    <row r="405" spans="3:6">
      <c r="C405" s="15">
        <v>187</v>
      </c>
      <c r="D405" s="15">
        <v>1321.5553757316259</v>
      </c>
      <c r="E405" s="15">
        <v>-536.55537573162587</v>
      </c>
      <c r="F405" s="32">
        <v>-0.91131081371566014</v>
      </c>
    </row>
    <row r="406" spans="3:6">
      <c r="C406" s="15">
        <v>26</v>
      </c>
      <c r="D406" s="15">
        <v>1300.5447139830169</v>
      </c>
      <c r="E406" s="15">
        <v>-547.54471398301689</v>
      </c>
      <c r="F406" s="32">
        <v>-0.92997562118388488</v>
      </c>
    </row>
    <row r="407" spans="3:6">
      <c r="C407" s="15">
        <v>28</v>
      </c>
      <c r="D407" s="15">
        <v>1477.249766637985</v>
      </c>
      <c r="E407" s="15">
        <v>-548.24976663798498</v>
      </c>
      <c r="F407" s="32">
        <v>-0.93117311567890371</v>
      </c>
    </row>
    <row r="408" spans="3:6">
      <c r="C408" s="15">
        <v>181</v>
      </c>
      <c r="D408" s="15">
        <v>2027.2981165182364</v>
      </c>
      <c r="E408" s="15">
        <v>-550.29811651823638</v>
      </c>
      <c r="F408" s="32">
        <v>-0.93465212917979523</v>
      </c>
    </row>
    <row r="409" spans="3:6">
      <c r="C409" s="15">
        <v>129</v>
      </c>
      <c r="D409" s="15">
        <v>1125.4558660779419</v>
      </c>
      <c r="E409" s="15">
        <v>-554.45586607794189</v>
      </c>
      <c r="F409" s="32">
        <v>-0.94171384602368047</v>
      </c>
    </row>
    <row r="410" spans="3:6">
      <c r="C410" s="15">
        <v>29</v>
      </c>
      <c r="D410" s="15">
        <v>926.66268184110265</v>
      </c>
      <c r="E410" s="15">
        <v>-572.66268184110265</v>
      </c>
      <c r="F410" s="32">
        <v>-0.97263715578583287</v>
      </c>
    </row>
    <row r="411" spans="3:6">
      <c r="C411" s="15">
        <v>159</v>
      </c>
      <c r="D411" s="15">
        <v>1016.0926780018488</v>
      </c>
      <c r="E411" s="15">
        <v>-579.09267800184875</v>
      </c>
      <c r="F411" s="32">
        <v>-0.98355816282158948</v>
      </c>
    </row>
    <row r="412" spans="3:6">
      <c r="C412" s="15">
        <v>191</v>
      </c>
      <c r="D412" s="15">
        <v>2003.0550452698415</v>
      </c>
      <c r="E412" s="15">
        <v>-624.05504526984146</v>
      </c>
      <c r="F412" s="32">
        <v>-1.059924356051329</v>
      </c>
    </row>
    <row r="413" spans="3:6">
      <c r="C413" s="15">
        <v>27</v>
      </c>
      <c r="D413" s="15">
        <v>1243.4388128201308</v>
      </c>
      <c r="E413" s="15">
        <v>-636.43881282013081</v>
      </c>
      <c r="F413" s="32">
        <v>-1.0809575276372652</v>
      </c>
    </row>
    <row r="414" spans="3:6">
      <c r="C414" s="15">
        <v>185</v>
      </c>
      <c r="D414" s="15">
        <v>1031.1772556675166</v>
      </c>
      <c r="E414" s="15">
        <v>-639.17725566751665</v>
      </c>
      <c r="F414" s="32">
        <v>-1.0856086273977739</v>
      </c>
    </row>
    <row r="415" spans="3:6">
      <c r="C415" s="15">
        <v>22</v>
      </c>
      <c r="D415" s="15">
        <v>1616.2433751287831</v>
      </c>
      <c r="E415" s="15">
        <v>-662.2433751287831</v>
      </c>
      <c r="F415" s="32">
        <v>-1.1247852064542165</v>
      </c>
    </row>
    <row r="416" spans="3:6">
      <c r="C416" s="15">
        <v>65</v>
      </c>
      <c r="D416" s="15">
        <v>1745.0010202035921</v>
      </c>
      <c r="E416" s="15">
        <v>-744.00102020359213</v>
      </c>
      <c r="F416" s="32">
        <v>-1.2636462251496421</v>
      </c>
    </row>
    <row r="417" spans="3:6">
      <c r="C417" s="15">
        <v>14</v>
      </c>
      <c r="D417" s="15">
        <v>1494.489283970177</v>
      </c>
      <c r="E417" s="15">
        <v>-818.48928397017698</v>
      </c>
      <c r="F417" s="32">
        <v>-1.3901605857090382</v>
      </c>
    </row>
    <row r="418" spans="3:6">
      <c r="C418" s="15">
        <v>128</v>
      </c>
      <c r="D418" s="15">
        <v>3460.8717296733284</v>
      </c>
      <c r="E418" s="15">
        <v>-840.87172967332845</v>
      </c>
      <c r="F418" s="32">
        <v>-1.4281759811915129</v>
      </c>
    </row>
    <row r="419" spans="3:6">
      <c r="C419" s="15">
        <v>193</v>
      </c>
      <c r="D419" s="15">
        <v>1448.696816056542</v>
      </c>
      <c r="E419" s="15">
        <v>-865.69681605654205</v>
      </c>
      <c r="F419" s="32">
        <v>-1.4703400721608737</v>
      </c>
    </row>
    <row r="420" spans="3:6">
      <c r="C420" s="15">
        <v>188</v>
      </c>
      <c r="D420" s="15">
        <v>1560.2149437991591</v>
      </c>
      <c r="E420" s="15">
        <v>-953.21494379915907</v>
      </c>
      <c r="F420" s="32">
        <v>-1.6189849647765575</v>
      </c>
    </row>
    <row r="421" spans="3:6">
      <c r="C421" s="15">
        <v>30</v>
      </c>
      <c r="D421" s="15">
        <v>1492.3343443036531</v>
      </c>
      <c r="E421" s="15">
        <v>-1084.3343443036531</v>
      </c>
      <c r="F421" s="32">
        <v>-1.8416843038796789</v>
      </c>
    </row>
    <row r="422" spans="3:6">
      <c r="C422" s="15">
        <v>21</v>
      </c>
      <c r="D422" s="15">
        <v>1464.320128638841</v>
      </c>
      <c r="E422" s="15">
        <v>-1139.320128638841</v>
      </c>
      <c r="F422" s="32">
        <v>-1.9350747387382747</v>
      </c>
    </row>
    <row r="423" spans="3:6">
      <c r="C423" s="15">
        <v>48</v>
      </c>
      <c r="D423" s="15">
        <v>2000.9001056033173</v>
      </c>
      <c r="E423" s="15">
        <v>-1159.9001056033173</v>
      </c>
      <c r="F423" s="32">
        <v>-1.9700287367821361</v>
      </c>
    </row>
    <row r="424" spans="3:6">
      <c r="C424" s="15">
        <v>17</v>
      </c>
      <c r="D424" s="15">
        <v>1817.1914990321463</v>
      </c>
      <c r="E424" s="15">
        <v>-1312.1914990321463</v>
      </c>
      <c r="F424" s="32">
        <v>-2.2286875815999267</v>
      </c>
    </row>
    <row r="425" spans="3:6">
      <c r="C425" s="15">
        <v>6</v>
      </c>
      <c r="D425" s="15">
        <v>2443.2014721573687</v>
      </c>
      <c r="E425" s="15">
        <v>-1366.2014721573687</v>
      </c>
      <c r="F425" s="32">
        <v>-2.3204206529355611</v>
      </c>
    </row>
    <row r="426" spans="3:6" ht="15.75" thickBot="1">
      <c r="C426" s="16">
        <v>109</v>
      </c>
      <c r="D426" s="16">
        <v>2040.7664894340114</v>
      </c>
      <c r="E426" s="16">
        <v>-1484.7664894340114</v>
      </c>
      <c r="F426" s="33">
        <v>-2.5217970387843773</v>
      </c>
    </row>
  </sheetData>
  <autoFilter ref="C226:F226">
    <sortState ref="C227:F426">
      <sortCondition descending="1" ref="F226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K20" sqref="K20"/>
    </sheetView>
  </sheetViews>
  <sheetFormatPr defaultColWidth="8.85546875" defaultRowHeight="15"/>
  <sheetData>
    <row r="1" spans="1:8">
      <c r="A1" s="9" t="s">
        <v>18</v>
      </c>
      <c r="B1" s="9" t="s">
        <v>145</v>
      </c>
      <c r="C1" s="9" t="s">
        <v>146</v>
      </c>
      <c r="D1" s="10" t="s">
        <v>147</v>
      </c>
      <c r="E1" s="9" t="s">
        <v>148</v>
      </c>
      <c r="F1" s="9" t="s">
        <v>149</v>
      </c>
      <c r="G1" s="9" t="s">
        <v>150</v>
      </c>
      <c r="H1" s="9" t="s">
        <v>151</v>
      </c>
    </row>
    <row r="2" spans="1:8">
      <c r="A2" s="7">
        <v>1</v>
      </c>
      <c r="B2" s="7">
        <v>5.5</v>
      </c>
      <c r="C2" s="7">
        <v>5.6</v>
      </c>
      <c r="D2" s="11">
        <v>2.1</v>
      </c>
      <c r="E2" s="7">
        <v>2.2999999999999998</v>
      </c>
      <c r="F2" s="7">
        <v>1.6</v>
      </c>
      <c r="G2" s="7">
        <v>2</v>
      </c>
      <c r="H2" s="7">
        <v>4.8</v>
      </c>
    </row>
    <row r="3" spans="1:8">
      <c r="A3" s="7">
        <v>2</v>
      </c>
      <c r="B3" s="7">
        <v>5.5</v>
      </c>
      <c r="C3" s="7">
        <v>6.5</v>
      </c>
      <c r="D3" s="11">
        <v>1.6</v>
      </c>
      <c r="E3" s="7">
        <v>1.7000000000000002</v>
      </c>
      <c r="F3" s="7">
        <v>1.5</v>
      </c>
      <c r="G3" s="7">
        <v>1.1000000000000001</v>
      </c>
      <c r="H3" s="7">
        <v>3.7</v>
      </c>
    </row>
    <row r="4" spans="1:8">
      <c r="A4" s="7">
        <v>3</v>
      </c>
      <c r="B4" s="7">
        <v>6.7</v>
      </c>
      <c r="C4" s="7">
        <v>6.7</v>
      </c>
      <c r="D4" s="11">
        <v>3</v>
      </c>
      <c r="E4" s="7">
        <v>1.5</v>
      </c>
      <c r="F4" s="7">
        <v>1.2</v>
      </c>
      <c r="G4" s="7">
        <v>0.60000000000000009</v>
      </c>
      <c r="H4" s="7">
        <v>3.2</v>
      </c>
    </row>
    <row r="5" spans="1:8">
      <c r="A5" s="7">
        <v>4</v>
      </c>
      <c r="B5" s="7">
        <v>5.5</v>
      </c>
      <c r="C5" s="7">
        <v>5.5</v>
      </c>
      <c r="D5" s="11">
        <v>2.9</v>
      </c>
      <c r="E5" s="7">
        <v>1.3</v>
      </c>
      <c r="F5" s="7">
        <v>1.4</v>
      </c>
      <c r="G5" s="7">
        <v>0.60000000000000009</v>
      </c>
      <c r="H5" s="7">
        <v>2.8</v>
      </c>
    </row>
    <row r="6" spans="1:8">
      <c r="A6" s="7">
        <v>5</v>
      </c>
      <c r="B6" s="7">
        <v>5.7</v>
      </c>
      <c r="C6" s="7">
        <v>5.2</v>
      </c>
      <c r="D6" s="11">
        <v>2.2999999999999998</v>
      </c>
      <c r="E6" s="7">
        <v>1.3</v>
      </c>
      <c r="F6" s="7">
        <v>1.6</v>
      </c>
      <c r="G6" s="7">
        <v>0.5</v>
      </c>
      <c r="H6" s="7">
        <v>2.4</v>
      </c>
    </row>
    <row r="7" spans="1:8">
      <c r="A7" s="7">
        <v>6</v>
      </c>
      <c r="B7" s="7">
        <v>5.2</v>
      </c>
      <c r="C7" s="7">
        <v>4.4000000000000004</v>
      </c>
      <c r="D7" s="11">
        <v>1.4</v>
      </c>
      <c r="E7" s="7">
        <v>1.2</v>
      </c>
      <c r="F7" s="7">
        <v>1.2</v>
      </c>
      <c r="G7" s="7">
        <v>0.4</v>
      </c>
      <c r="H7" s="7">
        <v>2.7</v>
      </c>
    </row>
    <row r="8" spans="1:8">
      <c r="A8" s="7">
        <v>7</v>
      </c>
      <c r="B8" s="7">
        <v>4.5</v>
      </c>
      <c r="C8" s="7">
        <v>3.6</v>
      </c>
      <c r="D8" s="11">
        <v>1.3</v>
      </c>
      <c r="E8" s="7">
        <v>1.2</v>
      </c>
      <c r="F8" s="7">
        <v>1.6</v>
      </c>
      <c r="G8" s="7">
        <v>0.30000000000000004</v>
      </c>
      <c r="H8" s="7">
        <v>3.5</v>
      </c>
    </row>
    <row r="9" spans="1:8">
      <c r="A9" s="7">
        <v>8</v>
      </c>
      <c r="B9" s="7">
        <v>3.8</v>
      </c>
      <c r="C9" s="7">
        <v>3.4</v>
      </c>
      <c r="D9" s="11">
        <v>1.6</v>
      </c>
      <c r="E9" s="7">
        <v>1.4</v>
      </c>
      <c r="F9" s="7">
        <v>1.6</v>
      </c>
      <c r="G9" s="7">
        <v>0.30000000000000004</v>
      </c>
      <c r="H9" s="7">
        <v>3.7</v>
      </c>
    </row>
    <row r="10" spans="1:8">
      <c r="A10" s="7">
        <v>9</v>
      </c>
      <c r="B10" s="7">
        <v>3.8</v>
      </c>
      <c r="C10" s="7">
        <v>3.8</v>
      </c>
      <c r="D10" s="11">
        <v>1.9</v>
      </c>
      <c r="E10" s="7">
        <v>1.3</v>
      </c>
      <c r="F10" s="7">
        <v>2.1</v>
      </c>
      <c r="G10" s="7">
        <v>1.3</v>
      </c>
      <c r="H10" s="7">
        <v>3.4</v>
      </c>
    </row>
    <row r="11" spans="1:8">
      <c r="A11" s="7">
        <v>10</v>
      </c>
      <c r="B11" s="7">
        <v>3.6</v>
      </c>
      <c r="C11" s="7">
        <v>4.5</v>
      </c>
      <c r="D11" s="11">
        <v>1.8</v>
      </c>
      <c r="E11" s="7">
        <v>1.2</v>
      </c>
      <c r="F11" s="7">
        <v>2.7</v>
      </c>
      <c r="G11" s="7">
        <v>1.1000000000000001</v>
      </c>
      <c r="H11" s="7">
        <v>3.5</v>
      </c>
    </row>
    <row r="12" spans="1:8">
      <c r="A12" s="7">
        <v>11</v>
      </c>
      <c r="B12" s="7">
        <v>3.5</v>
      </c>
      <c r="C12" s="7">
        <v>4.4000000000000004</v>
      </c>
      <c r="D12" s="11">
        <v>1.8</v>
      </c>
      <c r="E12" s="7">
        <v>1.1000000000000001</v>
      </c>
      <c r="F12" s="7">
        <v>2.2999999999999998</v>
      </c>
      <c r="G12" s="7">
        <v>0.60000000000000009</v>
      </c>
      <c r="H12" s="7">
        <v>3.5</v>
      </c>
    </row>
    <row r="13" spans="1:8">
      <c r="A13" s="7">
        <v>12</v>
      </c>
      <c r="B13" s="7">
        <v>4.9000000000000004</v>
      </c>
      <c r="C13" s="7">
        <v>5.7</v>
      </c>
      <c r="D13" s="11">
        <v>1.6</v>
      </c>
      <c r="E13" s="7">
        <v>1.2</v>
      </c>
      <c r="F13" s="7">
        <v>2.5</v>
      </c>
      <c r="G13" s="7">
        <v>0.5</v>
      </c>
      <c r="H13" s="7">
        <v>3.2</v>
      </c>
    </row>
    <row r="14" spans="1:8">
      <c r="A14" s="7">
        <v>13</v>
      </c>
      <c r="B14" s="7">
        <v>5.9</v>
      </c>
      <c r="C14" s="7">
        <v>6.2</v>
      </c>
      <c r="D14" s="11">
        <v>1.9</v>
      </c>
      <c r="E14" s="7">
        <v>1.3</v>
      </c>
      <c r="F14" s="7">
        <v>2.8</v>
      </c>
      <c r="G14" s="7">
        <v>0.60000000000000009</v>
      </c>
      <c r="H14" s="7">
        <v>3.3</v>
      </c>
    </row>
    <row r="15" spans="1:8">
      <c r="A15" s="7">
        <v>14</v>
      </c>
      <c r="B15" s="7">
        <v>5.6</v>
      </c>
      <c r="C15" s="7">
        <v>6.2</v>
      </c>
      <c r="D15" s="11">
        <v>2.6</v>
      </c>
      <c r="E15" s="7">
        <v>1.4</v>
      </c>
      <c r="F15" s="7">
        <v>2.9</v>
      </c>
      <c r="G15" s="7">
        <v>0.70000000000000007</v>
      </c>
      <c r="H15" s="7">
        <v>3.8</v>
      </c>
    </row>
    <row r="16" spans="1:8">
      <c r="A16" s="7">
        <v>15</v>
      </c>
      <c r="B16" s="7">
        <v>4.9000000000000004</v>
      </c>
      <c r="C16" s="7">
        <v>5.5</v>
      </c>
      <c r="D16" s="11">
        <v>2.2999999999999998</v>
      </c>
      <c r="E16" s="7">
        <v>1.3</v>
      </c>
      <c r="F16" s="7">
        <v>2.8</v>
      </c>
      <c r="G16" s="7">
        <v>0.70000000000000007</v>
      </c>
      <c r="H16" s="7">
        <v>3.7</v>
      </c>
    </row>
    <row r="17" spans="1:8">
      <c r="A17" s="7">
        <v>16</v>
      </c>
      <c r="B17" s="7">
        <v>5.6</v>
      </c>
      <c r="C17" s="7">
        <v>5.3</v>
      </c>
      <c r="D17" s="11">
        <v>2.7</v>
      </c>
      <c r="E17" s="7">
        <v>1.4</v>
      </c>
      <c r="F17" s="7">
        <v>2.9</v>
      </c>
      <c r="G17" s="7">
        <v>1.6</v>
      </c>
      <c r="H17" s="7">
        <v>3.1</v>
      </c>
    </row>
    <row r="18" spans="1:8">
      <c r="A18" s="7">
        <v>17</v>
      </c>
      <c r="B18" s="7">
        <v>8.5</v>
      </c>
      <c r="C18" s="7">
        <v>6.9</v>
      </c>
      <c r="D18" s="11">
        <v>4.9000000000000004</v>
      </c>
      <c r="E18" s="7">
        <v>1.9</v>
      </c>
      <c r="F18" s="7">
        <v>4.2</v>
      </c>
      <c r="G18" s="7">
        <v>3.4</v>
      </c>
      <c r="H18" s="7">
        <v>3.4</v>
      </c>
    </row>
    <row r="19" spans="1:8">
      <c r="A19" s="7">
        <v>18</v>
      </c>
      <c r="B19" s="7">
        <v>7.7</v>
      </c>
      <c r="C19" s="7">
        <v>7.2</v>
      </c>
      <c r="D19" s="11">
        <v>4.8</v>
      </c>
      <c r="E19" s="7">
        <v>2</v>
      </c>
      <c r="F19" s="7">
        <v>4.5999999999999996</v>
      </c>
      <c r="G19" s="7">
        <v>3.4</v>
      </c>
      <c r="H19" s="7">
        <v>3.9</v>
      </c>
    </row>
    <row r="20" spans="1:8">
      <c r="A20" s="7">
        <v>19</v>
      </c>
      <c r="B20" s="7">
        <v>7.1</v>
      </c>
      <c r="C20" s="7">
        <v>8.1</v>
      </c>
      <c r="D20" s="11">
        <v>5.6</v>
      </c>
      <c r="E20" s="7">
        <v>2</v>
      </c>
      <c r="F20" s="7">
        <v>5.2</v>
      </c>
      <c r="G20" s="7">
        <v>3.4</v>
      </c>
      <c r="H20" s="7">
        <v>4.0999999999999996</v>
      </c>
    </row>
    <row r="21" spans="1:8">
      <c r="A21" s="7">
        <v>20</v>
      </c>
      <c r="B21" s="7">
        <v>6.1</v>
      </c>
      <c r="C21" s="7">
        <v>8.4</v>
      </c>
      <c r="D21" s="11">
        <v>6.3</v>
      </c>
      <c r="E21" s="7">
        <v>2.2999999999999998</v>
      </c>
      <c r="F21" s="7">
        <v>5.4</v>
      </c>
      <c r="G21" s="7">
        <v>3.3</v>
      </c>
      <c r="H21" s="7">
        <v>4.0999999999999996</v>
      </c>
    </row>
    <row r="22" spans="1:8">
      <c r="A22" s="7">
        <v>21</v>
      </c>
      <c r="B22" s="7">
        <v>5.8</v>
      </c>
      <c r="C22" s="7">
        <v>7.5</v>
      </c>
      <c r="D22" s="11">
        <v>6.3</v>
      </c>
      <c r="E22" s="7">
        <v>2.1</v>
      </c>
      <c r="F22" s="7">
        <v>6.1</v>
      </c>
      <c r="G22" s="7">
        <v>2.9</v>
      </c>
      <c r="H22" s="7">
        <v>4.4000000000000004</v>
      </c>
    </row>
    <row r="23" spans="1:8">
      <c r="A23" s="7">
        <v>22</v>
      </c>
      <c r="B23" s="7">
        <v>7.1</v>
      </c>
      <c r="C23" s="7">
        <v>7.5</v>
      </c>
      <c r="D23" s="11">
        <v>6.1</v>
      </c>
      <c r="E23" s="7">
        <v>2</v>
      </c>
      <c r="F23" s="7">
        <v>6.5</v>
      </c>
      <c r="G23" s="7">
        <v>2.8</v>
      </c>
      <c r="H23" s="7">
        <v>4.4000000000000004</v>
      </c>
    </row>
    <row r="24" spans="1:8">
      <c r="A24" s="7">
        <v>23</v>
      </c>
      <c r="B24" s="7">
        <v>7.6</v>
      </c>
      <c r="C24" s="7">
        <v>7.6</v>
      </c>
      <c r="D24" s="11">
        <v>5.8</v>
      </c>
      <c r="E24" s="7">
        <v>2.2000000000000002</v>
      </c>
      <c r="F24" s="7">
        <v>7.6</v>
      </c>
      <c r="G24" s="7">
        <v>4</v>
      </c>
      <c r="H24" s="7">
        <v>4.9000000000000004</v>
      </c>
    </row>
    <row r="25" spans="1:8">
      <c r="A25" s="7">
        <v>24</v>
      </c>
      <c r="B25" s="7">
        <v>9.6999999999999993</v>
      </c>
      <c r="C25" s="7">
        <v>11</v>
      </c>
      <c r="D25" s="11">
        <v>7.2</v>
      </c>
      <c r="E25" s="7">
        <v>2.4</v>
      </c>
      <c r="F25" s="7">
        <v>8.3000000000000007</v>
      </c>
      <c r="G25" s="7">
        <v>5.6</v>
      </c>
      <c r="H25" s="7">
        <v>5.4</v>
      </c>
    </row>
    <row r="26" spans="1:8">
      <c r="A26" s="7">
        <v>25</v>
      </c>
      <c r="B26" s="7">
        <v>9.6</v>
      </c>
      <c r="C26" s="7">
        <v>11.9</v>
      </c>
      <c r="D26" s="11">
        <v>10</v>
      </c>
      <c r="E26" s="7">
        <v>2.7</v>
      </c>
      <c r="F26" s="7">
        <v>8.6</v>
      </c>
      <c r="G26" s="7">
        <v>6.9</v>
      </c>
      <c r="H26" s="7">
        <v>5.9</v>
      </c>
    </row>
    <row r="27" spans="1:8">
      <c r="A27" s="7">
        <v>26</v>
      </c>
      <c r="B27" s="7">
        <v>7.5</v>
      </c>
      <c r="C27" s="7">
        <v>11.3</v>
      </c>
      <c r="D27" s="11">
        <v>9</v>
      </c>
      <c r="E27" s="7">
        <v>2.8</v>
      </c>
      <c r="F27" s="7">
        <v>10</v>
      </c>
      <c r="G27" s="7">
        <v>7.1</v>
      </c>
      <c r="H27" s="7">
        <v>5.9</v>
      </c>
    </row>
    <row r="28" spans="1:8">
      <c r="A28" s="7">
        <v>27</v>
      </c>
      <c r="B28" s="7">
        <v>7.2</v>
      </c>
      <c r="C28" s="7">
        <v>10.5</v>
      </c>
      <c r="D28" s="11">
        <v>8.3000000000000007</v>
      </c>
      <c r="E28" s="7">
        <v>2.6</v>
      </c>
      <c r="F28" s="7">
        <v>10.5</v>
      </c>
      <c r="G28" s="7">
        <v>7.2</v>
      </c>
      <c r="H28" s="7">
        <v>6</v>
      </c>
    </row>
    <row r="29" spans="1:8">
      <c r="A29" s="7">
        <v>28</v>
      </c>
      <c r="B29" s="7">
        <v>7</v>
      </c>
      <c r="C29" s="7">
        <v>9.6</v>
      </c>
      <c r="D29" s="11">
        <v>8.1</v>
      </c>
      <c r="E29" s="7">
        <v>2.8</v>
      </c>
      <c r="F29" s="7">
        <v>10.6</v>
      </c>
      <c r="G29" s="7">
        <v>6.6</v>
      </c>
      <c r="H29" s="7">
        <v>7.5</v>
      </c>
    </row>
    <row r="30" spans="1:8">
      <c r="A30" s="7">
        <v>29</v>
      </c>
      <c r="B30" s="7">
        <v>6.2</v>
      </c>
      <c r="C30" s="7">
        <v>8.9</v>
      </c>
      <c r="D30" s="11">
        <v>8.1</v>
      </c>
      <c r="E30" s="7">
        <v>2.9</v>
      </c>
      <c r="F30" s="7">
        <v>10.8</v>
      </c>
      <c r="G30" s="7">
        <v>6.3</v>
      </c>
      <c r="H30" s="7">
        <v>7.9</v>
      </c>
    </row>
    <row r="31" spans="1:8">
      <c r="A31" s="7">
        <v>30</v>
      </c>
      <c r="B31" s="7">
        <v>5.5</v>
      </c>
      <c r="C31" s="7">
        <v>7.8</v>
      </c>
      <c r="D31" s="11">
        <v>7.2</v>
      </c>
      <c r="E31" s="7">
        <v>2.5</v>
      </c>
      <c r="F31" s="7">
        <v>10.3</v>
      </c>
      <c r="G31" s="7">
        <v>6.3</v>
      </c>
      <c r="H31" s="7">
        <v>7.9</v>
      </c>
    </row>
    <row r="32" spans="1:8">
      <c r="A32" s="7">
        <v>31</v>
      </c>
      <c r="B32" s="7">
        <v>5.3</v>
      </c>
      <c r="C32" s="7">
        <v>7.5</v>
      </c>
      <c r="D32" s="11">
        <v>6.2</v>
      </c>
      <c r="E32" s="7">
        <v>2.2999999999999998</v>
      </c>
      <c r="F32" s="7">
        <v>9.6</v>
      </c>
      <c r="G32" s="7">
        <v>5.7</v>
      </c>
      <c r="H32" s="7">
        <v>7.8</v>
      </c>
    </row>
    <row r="33" spans="1:8">
      <c r="A33" s="7">
        <v>32</v>
      </c>
      <c r="B33" s="7">
        <v>5.6</v>
      </c>
      <c r="C33" s="7">
        <v>8.1</v>
      </c>
      <c r="D33" s="11">
        <v>6.9</v>
      </c>
      <c r="E33" s="7">
        <v>2.1</v>
      </c>
      <c r="F33" s="7">
        <v>9.1</v>
      </c>
      <c r="G33" s="7">
        <v>5</v>
      </c>
      <c r="H33" s="7">
        <v>7</v>
      </c>
    </row>
    <row r="34" spans="1:8">
      <c r="A34" s="7">
        <v>33</v>
      </c>
      <c r="B34" s="7">
        <v>6.8</v>
      </c>
      <c r="C34" s="7">
        <v>10.4</v>
      </c>
      <c r="D34" s="11">
        <v>9.6</v>
      </c>
      <c r="E34" s="7">
        <v>2.1</v>
      </c>
      <c r="F34" s="7">
        <v>9.6</v>
      </c>
      <c r="G34" s="7">
        <v>4.3</v>
      </c>
      <c r="H34" s="7">
        <v>6.9</v>
      </c>
    </row>
    <row r="35" spans="1:8">
      <c r="A35" s="7">
        <v>34</v>
      </c>
      <c r="B35" s="7">
        <v>7.5</v>
      </c>
      <c r="C35" s="7">
        <v>11.3</v>
      </c>
      <c r="D35" s="11">
        <v>10.8</v>
      </c>
      <c r="E35" s="7">
        <v>2.2000000000000002</v>
      </c>
      <c r="F35" s="7">
        <v>10.4</v>
      </c>
      <c r="G35" s="7">
        <v>4.5999999999999996</v>
      </c>
      <c r="H35" s="7">
        <v>7.3</v>
      </c>
    </row>
    <row r="36" spans="1:8">
      <c r="A36" s="7">
        <v>35</v>
      </c>
      <c r="B36" s="7">
        <v>6.9</v>
      </c>
      <c r="C36" s="7">
        <v>11.2</v>
      </c>
      <c r="D36" s="11">
        <v>10.9</v>
      </c>
      <c r="E36" s="7">
        <v>2.5</v>
      </c>
      <c r="F36" s="7">
        <v>11.8</v>
      </c>
      <c r="G36" s="7">
        <v>5.7</v>
      </c>
      <c r="H36" s="7">
        <v>10.199999999999999</v>
      </c>
    </row>
    <row r="37" spans="1:8">
      <c r="A37" s="7">
        <v>36</v>
      </c>
      <c r="B37" s="7">
        <v>6.1</v>
      </c>
      <c r="C37" s="7">
        <v>10.4</v>
      </c>
      <c r="D37" s="11">
        <v>9.6999999999999993</v>
      </c>
      <c r="E37" s="7">
        <v>2.9</v>
      </c>
      <c r="F37" s="7">
        <v>12.3</v>
      </c>
      <c r="G37" s="7">
        <v>6.5</v>
      </c>
      <c r="H37" s="7">
        <v>11.3</v>
      </c>
    </row>
    <row r="38" spans="1:8">
      <c r="A38" s="7">
        <v>37</v>
      </c>
      <c r="B38" s="7">
        <v>5.6</v>
      </c>
      <c r="C38" s="7">
        <v>9.5</v>
      </c>
      <c r="D38" s="11">
        <v>8.5</v>
      </c>
      <c r="E38" s="7">
        <v>3.2</v>
      </c>
      <c r="F38" s="7">
        <v>11.8</v>
      </c>
      <c r="G38" s="7">
        <v>6.5</v>
      </c>
      <c r="H38" s="7">
        <v>12</v>
      </c>
    </row>
    <row r="39" spans="1:8">
      <c r="A39" s="7">
        <v>38</v>
      </c>
      <c r="B39" s="7">
        <v>5.4</v>
      </c>
      <c r="C39" s="7">
        <v>9.6999999999999993</v>
      </c>
      <c r="D39" s="11">
        <v>8.6</v>
      </c>
      <c r="E39" s="7">
        <v>3.4</v>
      </c>
      <c r="F39" s="7">
        <v>12.5</v>
      </c>
      <c r="G39" s="7">
        <v>7.2</v>
      </c>
      <c r="H39" s="7">
        <v>12.1</v>
      </c>
    </row>
    <row r="40" spans="1:8">
      <c r="A40" s="7">
        <v>39</v>
      </c>
      <c r="B40" s="7">
        <v>4.9000000000000004</v>
      </c>
      <c r="C40" s="7">
        <v>9.1999999999999993</v>
      </c>
      <c r="D40" s="11">
        <v>8.6</v>
      </c>
      <c r="E40" s="7">
        <v>3.4</v>
      </c>
      <c r="F40" s="7">
        <v>12.4</v>
      </c>
      <c r="G40" s="7">
        <v>7.8</v>
      </c>
      <c r="H40" s="7">
        <v>12.3</v>
      </c>
    </row>
    <row r="41" spans="1:8">
      <c r="A41" s="7">
        <v>40</v>
      </c>
      <c r="B41" s="7">
        <v>4.5</v>
      </c>
      <c r="C41" s="7">
        <v>8.3000000000000007</v>
      </c>
      <c r="D41" s="11">
        <v>8</v>
      </c>
      <c r="E41" s="7">
        <v>4.0999999999999996</v>
      </c>
      <c r="F41" s="7">
        <v>11.8</v>
      </c>
      <c r="G41" s="7">
        <v>7.5</v>
      </c>
      <c r="H41" s="7">
        <v>12.3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41"/>
  <sheetViews>
    <sheetView workbookViewId="0">
      <selection activeCell="C1" sqref="C1"/>
    </sheetView>
  </sheetViews>
  <sheetFormatPr defaultColWidth="8.85546875" defaultRowHeight="15"/>
  <sheetData>
    <row r="1" spans="1:9">
      <c r="A1" s="7" t="s">
        <v>152</v>
      </c>
      <c r="B1" s="7" t="s">
        <v>153</v>
      </c>
      <c r="C1" s="7" t="s">
        <v>154</v>
      </c>
      <c r="D1" s="7" t="s">
        <v>155</v>
      </c>
      <c r="E1" s="7" t="s">
        <v>156</v>
      </c>
      <c r="F1" s="7" t="s">
        <v>157</v>
      </c>
      <c r="G1" s="7" t="s">
        <v>158</v>
      </c>
      <c r="H1" s="7" t="s">
        <v>159</v>
      </c>
      <c r="I1" s="7" t="s">
        <v>160</v>
      </c>
    </row>
    <row r="2" spans="1:9">
      <c r="A2" s="7">
        <v>201</v>
      </c>
      <c r="B2" s="7">
        <v>433</v>
      </c>
      <c r="C2" s="7">
        <v>370</v>
      </c>
      <c r="D2" s="7">
        <v>23518</v>
      </c>
      <c r="E2" s="7">
        <v>78713</v>
      </c>
      <c r="F2" s="7">
        <v>4</v>
      </c>
      <c r="G2" s="7">
        <v>1833</v>
      </c>
      <c r="H2" s="7">
        <v>3630</v>
      </c>
      <c r="I2" s="7">
        <v>1</v>
      </c>
    </row>
    <row r="3" spans="1:9">
      <c r="A3" s="7">
        <v>202</v>
      </c>
      <c r="B3" s="7">
        <v>131</v>
      </c>
      <c r="C3" s="7">
        <v>83</v>
      </c>
      <c r="D3" s="7">
        <v>15724</v>
      </c>
      <c r="E3" s="7">
        <v>42774</v>
      </c>
      <c r="F3" s="7">
        <v>4</v>
      </c>
      <c r="G3" s="7">
        <v>1056</v>
      </c>
      <c r="H3" s="7">
        <v>3157</v>
      </c>
      <c r="I3" s="7">
        <v>1</v>
      </c>
    </row>
    <row r="4" spans="1:9">
      <c r="A4" s="7">
        <v>203</v>
      </c>
      <c r="B4" s="7">
        <v>204</v>
      </c>
      <c r="C4" s="7">
        <v>169</v>
      </c>
      <c r="D4" s="7">
        <v>24506</v>
      </c>
      <c r="E4" s="7">
        <v>27222</v>
      </c>
      <c r="F4" s="7">
        <v>4</v>
      </c>
      <c r="G4" s="7">
        <v>1405</v>
      </c>
      <c r="H4" s="7">
        <v>8732</v>
      </c>
      <c r="I4" s="7">
        <v>1</v>
      </c>
    </row>
    <row r="5" spans="1:9">
      <c r="A5" s="7">
        <v>204</v>
      </c>
      <c r="B5" s="7">
        <v>100</v>
      </c>
      <c r="C5" s="7">
        <v>70</v>
      </c>
      <c r="D5" s="7">
        <v>21667</v>
      </c>
      <c r="E5" s="7">
        <v>37040</v>
      </c>
      <c r="F5" s="7">
        <v>4</v>
      </c>
      <c r="G5" s="7">
        <v>1912</v>
      </c>
      <c r="H5" s="7">
        <v>3407</v>
      </c>
      <c r="I5" s="7">
        <v>1</v>
      </c>
    </row>
    <row r="6" spans="1:9">
      <c r="A6" s="7">
        <v>205</v>
      </c>
      <c r="B6" s="7">
        <v>220</v>
      </c>
      <c r="C6" s="7">
        <v>137</v>
      </c>
      <c r="D6" s="7">
        <v>20712</v>
      </c>
      <c r="E6" s="7">
        <v>12030</v>
      </c>
      <c r="F6" s="7">
        <v>4</v>
      </c>
      <c r="G6" s="7">
        <v>1006</v>
      </c>
      <c r="H6" s="7">
        <v>1155</v>
      </c>
      <c r="I6" s="7">
        <v>1</v>
      </c>
    </row>
    <row r="7" spans="1:9">
      <c r="A7" s="7">
        <v>206</v>
      </c>
      <c r="B7" s="7">
        <v>89</v>
      </c>
      <c r="C7" s="7">
        <v>69</v>
      </c>
      <c r="D7" s="7">
        <v>12640</v>
      </c>
      <c r="E7" s="7">
        <v>13674</v>
      </c>
      <c r="F7" s="7">
        <v>3</v>
      </c>
      <c r="G7" s="7">
        <v>873</v>
      </c>
      <c r="H7" s="7">
        <v>3613</v>
      </c>
      <c r="I7" s="7">
        <v>1</v>
      </c>
    </row>
    <row r="8" spans="1:9">
      <c r="A8" s="7">
        <v>207</v>
      </c>
      <c r="B8" s="7">
        <v>26</v>
      </c>
      <c r="C8" s="7">
        <v>18</v>
      </c>
      <c r="D8" s="7">
        <v>4258</v>
      </c>
      <c r="E8" s="7">
        <v>19130</v>
      </c>
      <c r="F8" s="7">
        <v>3</v>
      </c>
      <c r="G8" s="7">
        <v>487</v>
      </c>
      <c r="H8" s="7">
        <v>1946</v>
      </c>
      <c r="I8" s="7">
        <v>1</v>
      </c>
    </row>
    <row r="9" spans="1:9">
      <c r="A9" s="7">
        <v>208</v>
      </c>
      <c r="B9" s="7">
        <v>143</v>
      </c>
      <c r="C9" s="7">
        <v>72</v>
      </c>
      <c r="D9" s="7">
        <v>35210</v>
      </c>
      <c r="E9" s="7">
        <v>33521</v>
      </c>
      <c r="F9" s="7">
        <v>4</v>
      </c>
      <c r="G9" s="7">
        <v>2011</v>
      </c>
      <c r="H9" s="7">
        <v>7199</v>
      </c>
      <c r="I9" s="7">
        <v>1</v>
      </c>
    </row>
    <row r="10" spans="1:9">
      <c r="A10" s="7">
        <v>209</v>
      </c>
      <c r="B10" s="7">
        <v>171</v>
      </c>
      <c r="C10" s="7">
        <v>126</v>
      </c>
      <c r="D10" s="7">
        <v>20548</v>
      </c>
      <c r="E10" s="7">
        <v>19612</v>
      </c>
      <c r="F10" s="7">
        <v>4</v>
      </c>
      <c r="G10" s="7">
        <v>1135</v>
      </c>
      <c r="H10" s="7">
        <v>3135</v>
      </c>
      <c r="I10" s="7">
        <v>1</v>
      </c>
    </row>
    <row r="11" spans="1:9">
      <c r="A11" s="7">
        <v>211</v>
      </c>
      <c r="B11" s="7">
        <v>21</v>
      </c>
      <c r="C11" s="7">
        <v>15</v>
      </c>
      <c r="D11" s="7">
        <v>23442</v>
      </c>
      <c r="E11" s="7">
        <v>5557</v>
      </c>
      <c r="F11" s="7">
        <v>3</v>
      </c>
      <c r="G11" s="7">
        <v>605</v>
      </c>
      <c r="H11" s="7">
        <v>5506</v>
      </c>
      <c r="I11" s="7">
        <v>2</v>
      </c>
    </row>
    <row r="12" spans="1:9">
      <c r="A12" s="7">
        <v>212</v>
      </c>
      <c r="B12" s="7">
        <v>3</v>
      </c>
      <c r="C12" s="7">
        <v>2</v>
      </c>
      <c r="D12" s="7">
        <v>287</v>
      </c>
      <c r="E12" s="7">
        <v>163</v>
      </c>
      <c r="F12" s="7">
        <v>1</v>
      </c>
      <c r="G12" s="7">
        <v>2</v>
      </c>
      <c r="H12" s="7">
        <v>42</v>
      </c>
      <c r="I12" s="7">
        <v>2</v>
      </c>
    </row>
    <row r="13" spans="1:9">
      <c r="A13" s="7">
        <v>213</v>
      </c>
      <c r="B13" s="7">
        <v>2</v>
      </c>
      <c r="C13" s="7">
        <v>2</v>
      </c>
      <c r="D13" s="7">
        <v>1508</v>
      </c>
      <c r="E13" s="7">
        <v>314</v>
      </c>
      <c r="F13" s="7">
        <v>1</v>
      </c>
      <c r="G13" s="7">
        <v>15</v>
      </c>
      <c r="H13" s="7">
        <v>155</v>
      </c>
      <c r="I13" s="7">
        <v>2</v>
      </c>
    </row>
    <row r="14" spans="1:9">
      <c r="A14" s="7">
        <v>214</v>
      </c>
      <c r="B14" s="7">
        <v>6</v>
      </c>
      <c r="C14" s="7">
        <v>4</v>
      </c>
      <c r="D14" s="7">
        <v>624</v>
      </c>
      <c r="E14" s="7">
        <v>2622</v>
      </c>
      <c r="F14" s="7">
        <v>1</v>
      </c>
      <c r="G14" s="7">
        <v>27</v>
      </c>
      <c r="H14" s="7">
        <v>554</v>
      </c>
      <c r="I14" s="7">
        <v>2</v>
      </c>
    </row>
    <row r="15" spans="1:9">
      <c r="A15" s="7">
        <v>221</v>
      </c>
      <c r="B15" s="7">
        <v>52</v>
      </c>
      <c r="C15" s="7">
        <v>47</v>
      </c>
      <c r="D15" s="7">
        <v>2471</v>
      </c>
      <c r="E15" s="7">
        <v>4219</v>
      </c>
      <c r="F15" s="7">
        <v>2</v>
      </c>
      <c r="G15" s="7">
        <v>292</v>
      </c>
      <c r="H15" s="7">
        <v>929</v>
      </c>
      <c r="I15" s="7">
        <v>3</v>
      </c>
    </row>
    <row r="16" spans="1:9">
      <c r="A16" s="7">
        <v>222</v>
      </c>
      <c r="B16" s="7">
        <v>74</v>
      </c>
      <c r="C16" s="7">
        <v>63</v>
      </c>
      <c r="D16" s="7">
        <v>4307</v>
      </c>
      <c r="E16" s="7">
        <v>5357</v>
      </c>
      <c r="F16" s="7">
        <v>2</v>
      </c>
      <c r="G16" s="7">
        <v>454</v>
      </c>
      <c r="H16" s="7">
        <v>1427</v>
      </c>
      <c r="I16" s="7">
        <v>3</v>
      </c>
    </row>
    <row r="17" spans="1:9">
      <c r="A17" s="7">
        <v>223</v>
      </c>
      <c r="B17" s="7">
        <v>13</v>
      </c>
      <c r="C17" s="7">
        <v>12</v>
      </c>
      <c r="D17" s="7">
        <v>673</v>
      </c>
      <c r="E17" s="7">
        <v>1061</v>
      </c>
      <c r="F17" s="7">
        <v>1</v>
      </c>
      <c r="G17" s="7">
        <v>20</v>
      </c>
      <c r="H17" s="7">
        <v>325</v>
      </c>
      <c r="I17" s="7">
        <v>3</v>
      </c>
    </row>
    <row r="18" spans="1:9">
      <c r="A18" s="7">
        <v>224</v>
      </c>
      <c r="B18" s="7">
        <v>17</v>
      </c>
      <c r="C18" s="7">
        <v>13</v>
      </c>
      <c r="D18" s="7">
        <v>817</v>
      </c>
      <c r="E18" s="7">
        <v>707</v>
      </c>
      <c r="F18" s="7">
        <v>1</v>
      </c>
      <c r="G18" s="7">
        <v>84</v>
      </c>
      <c r="H18" s="7">
        <v>267</v>
      </c>
      <c r="I18" s="7">
        <v>3</v>
      </c>
    </row>
    <row r="19" spans="1:9">
      <c r="A19" s="7">
        <v>225</v>
      </c>
      <c r="B19" s="7">
        <v>169</v>
      </c>
      <c r="C19" s="7">
        <v>147</v>
      </c>
      <c r="D19" s="7">
        <v>8986</v>
      </c>
      <c r="E19" s="7">
        <v>10421</v>
      </c>
      <c r="F19" s="7">
        <v>3</v>
      </c>
      <c r="G19" s="7">
        <v>534</v>
      </c>
      <c r="H19" s="7">
        <v>2083</v>
      </c>
      <c r="I19" s="7">
        <v>3</v>
      </c>
    </row>
    <row r="20" spans="1:9">
      <c r="A20" s="7">
        <v>226</v>
      </c>
      <c r="B20" s="7">
        <v>51</v>
      </c>
      <c r="C20" s="7">
        <v>41</v>
      </c>
      <c r="D20" s="7">
        <v>3145</v>
      </c>
      <c r="E20" s="7">
        <v>4140</v>
      </c>
      <c r="F20" s="7">
        <v>2</v>
      </c>
      <c r="G20" s="7">
        <v>220</v>
      </c>
      <c r="H20" s="7">
        <v>697</v>
      </c>
      <c r="I20" s="7">
        <v>3</v>
      </c>
    </row>
    <row r="21" spans="1:9">
      <c r="A21" s="7">
        <v>227</v>
      </c>
      <c r="B21" s="7">
        <v>55</v>
      </c>
      <c r="C21" s="7">
        <v>44</v>
      </c>
      <c r="D21" s="7">
        <v>4076</v>
      </c>
      <c r="E21" s="7">
        <v>7125</v>
      </c>
      <c r="F21" s="7">
        <v>2</v>
      </c>
      <c r="G21" s="7">
        <v>176</v>
      </c>
      <c r="H21" s="7">
        <v>1446</v>
      </c>
      <c r="I21" s="7">
        <v>3</v>
      </c>
    </row>
    <row r="22" spans="1:9">
      <c r="A22" s="7">
        <v>228</v>
      </c>
      <c r="B22" s="7">
        <v>84</v>
      </c>
      <c r="C22" s="7">
        <v>76</v>
      </c>
      <c r="D22" s="7">
        <v>3806</v>
      </c>
      <c r="E22" s="7">
        <v>8994</v>
      </c>
      <c r="F22" s="7">
        <v>2</v>
      </c>
      <c r="G22" s="7">
        <v>423</v>
      </c>
      <c r="H22" s="7">
        <v>1014</v>
      </c>
      <c r="I22" s="7">
        <v>3</v>
      </c>
    </row>
    <row r="23" spans="1:9">
      <c r="A23" s="7">
        <v>229</v>
      </c>
      <c r="B23" s="7">
        <v>61</v>
      </c>
      <c r="C23" s="7">
        <v>47</v>
      </c>
      <c r="D23" s="7">
        <v>4276</v>
      </c>
      <c r="E23" s="7">
        <v>5504</v>
      </c>
      <c r="F23" s="7">
        <v>2</v>
      </c>
      <c r="G23" s="7">
        <v>464</v>
      </c>
      <c r="H23" s="7">
        <v>1291</v>
      </c>
      <c r="I23" s="7">
        <v>3</v>
      </c>
    </row>
    <row r="24" spans="1:9">
      <c r="A24" s="7">
        <v>231</v>
      </c>
      <c r="B24" s="7">
        <v>27</v>
      </c>
      <c r="C24" s="7">
        <v>22</v>
      </c>
      <c r="D24" s="7">
        <v>1239</v>
      </c>
      <c r="E24" s="7">
        <v>716</v>
      </c>
      <c r="F24" s="7">
        <v>1</v>
      </c>
      <c r="G24" s="7">
        <v>22</v>
      </c>
      <c r="H24" s="7">
        <v>356</v>
      </c>
      <c r="I24" s="7">
        <v>4</v>
      </c>
    </row>
    <row r="25" spans="1:9">
      <c r="A25" s="7">
        <v>232</v>
      </c>
      <c r="B25" s="7">
        <v>200</v>
      </c>
      <c r="C25" s="7">
        <v>178</v>
      </c>
      <c r="D25" s="7">
        <v>9423</v>
      </c>
      <c r="E25" s="7">
        <v>8926</v>
      </c>
      <c r="F25" s="7">
        <v>3</v>
      </c>
      <c r="G25" s="7">
        <v>200</v>
      </c>
      <c r="H25" s="7">
        <v>2314</v>
      </c>
      <c r="I25" s="7">
        <v>4</v>
      </c>
    </row>
    <row r="26" spans="1:9">
      <c r="A26" s="7">
        <v>233</v>
      </c>
      <c r="B26" s="7">
        <v>294</v>
      </c>
      <c r="C26" s="7">
        <v>250</v>
      </c>
      <c r="D26" s="7">
        <v>11045</v>
      </c>
      <c r="E26" s="7">
        <v>11121</v>
      </c>
      <c r="F26" s="7">
        <v>3</v>
      </c>
      <c r="G26" s="7">
        <v>189</v>
      </c>
      <c r="H26" s="7">
        <v>2727</v>
      </c>
      <c r="I26" s="7">
        <v>4</v>
      </c>
    </row>
    <row r="27" spans="1:9">
      <c r="A27" s="7">
        <v>234</v>
      </c>
      <c r="B27" s="7">
        <v>38</v>
      </c>
      <c r="C27" s="7">
        <v>32</v>
      </c>
      <c r="D27" s="7">
        <v>1916</v>
      </c>
      <c r="E27" s="7">
        <v>2283</v>
      </c>
      <c r="F27" s="7">
        <v>1</v>
      </c>
      <c r="G27" s="7">
        <v>29</v>
      </c>
      <c r="H27" s="7">
        <v>682</v>
      </c>
      <c r="I27" s="7">
        <v>4</v>
      </c>
    </row>
    <row r="28" spans="1:9">
      <c r="A28" s="7">
        <v>235</v>
      </c>
      <c r="B28" s="7">
        <v>17</v>
      </c>
      <c r="C28" s="7">
        <v>14</v>
      </c>
      <c r="D28" s="7">
        <v>599</v>
      </c>
      <c r="E28" s="7">
        <v>364</v>
      </c>
      <c r="F28" s="7">
        <v>1</v>
      </c>
      <c r="G28" s="7">
        <v>21</v>
      </c>
      <c r="H28" s="7">
        <v>197</v>
      </c>
      <c r="I28" s="7">
        <v>4</v>
      </c>
    </row>
    <row r="29" spans="1:9">
      <c r="A29" s="7">
        <v>236</v>
      </c>
      <c r="B29" s="7">
        <v>34</v>
      </c>
      <c r="C29" s="7">
        <v>28</v>
      </c>
      <c r="D29" s="7">
        <v>2063</v>
      </c>
      <c r="E29" s="7">
        <v>1813</v>
      </c>
      <c r="F29" s="7">
        <v>1</v>
      </c>
      <c r="G29" s="7">
        <v>20</v>
      </c>
      <c r="H29" s="7">
        <v>450</v>
      </c>
      <c r="I29" s="7">
        <v>4</v>
      </c>
    </row>
    <row r="30" spans="1:9">
      <c r="A30" s="7">
        <v>237</v>
      </c>
      <c r="B30" s="7">
        <v>1</v>
      </c>
      <c r="C30" s="7">
        <v>1</v>
      </c>
      <c r="D30" s="7">
        <v>34</v>
      </c>
      <c r="E30" s="7">
        <v>71</v>
      </c>
      <c r="F30" s="7">
        <v>1</v>
      </c>
      <c r="G30" s="7">
        <v>2</v>
      </c>
      <c r="H30" s="7">
        <v>17</v>
      </c>
      <c r="I30" s="7">
        <v>4</v>
      </c>
    </row>
    <row r="31" spans="1:9">
      <c r="A31" s="7">
        <v>238</v>
      </c>
      <c r="B31" s="7">
        <v>31</v>
      </c>
      <c r="C31" s="7">
        <v>25</v>
      </c>
      <c r="D31" s="7">
        <v>1445</v>
      </c>
      <c r="E31" s="7">
        <v>1321</v>
      </c>
      <c r="F31" s="7">
        <v>1</v>
      </c>
      <c r="G31" s="7">
        <v>16</v>
      </c>
      <c r="H31" s="7">
        <v>526</v>
      </c>
      <c r="I31" s="7">
        <v>4</v>
      </c>
    </row>
    <row r="32" spans="1:9">
      <c r="A32" s="7">
        <v>239</v>
      </c>
      <c r="B32" s="7">
        <v>224</v>
      </c>
      <c r="C32" s="7">
        <v>179</v>
      </c>
      <c r="D32" s="7">
        <v>10603</v>
      </c>
      <c r="E32" s="7">
        <v>12376</v>
      </c>
      <c r="F32" s="7">
        <v>3</v>
      </c>
      <c r="G32" s="7">
        <v>465</v>
      </c>
      <c r="H32" s="7">
        <v>2747</v>
      </c>
      <c r="I32" s="7">
        <v>4</v>
      </c>
    </row>
    <row r="33" spans="1:9">
      <c r="A33" s="7">
        <v>241</v>
      </c>
      <c r="B33" s="7">
        <v>83</v>
      </c>
      <c r="C33" s="7">
        <v>68</v>
      </c>
      <c r="D33" s="7">
        <v>5775</v>
      </c>
      <c r="E33" s="7">
        <v>9661</v>
      </c>
      <c r="F33" s="7">
        <v>3</v>
      </c>
      <c r="G33" s="7">
        <v>539</v>
      </c>
      <c r="H33" s="7">
        <v>578</v>
      </c>
      <c r="I33" s="7">
        <v>5</v>
      </c>
    </row>
    <row r="34" spans="1:9">
      <c r="A34" s="7">
        <v>242</v>
      </c>
      <c r="B34" s="7">
        <v>172</v>
      </c>
      <c r="C34" s="7">
        <v>147</v>
      </c>
      <c r="D34" s="7">
        <v>10404</v>
      </c>
      <c r="E34" s="7">
        <v>19285</v>
      </c>
      <c r="F34" s="7">
        <v>4</v>
      </c>
      <c r="G34" s="7">
        <v>1071</v>
      </c>
      <c r="H34" s="7">
        <v>3979</v>
      </c>
      <c r="I34" s="7">
        <v>5</v>
      </c>
    </row>
    <row r="35" spans="1:9">
      <c r="A35" s="7">
        <v>243</v>
      </c>
      <c r="B35" s="7">
        <v>257</v>
      </c>
      <c r="C35" s="7">
        <v>209</v>
      </c>
      <c r="D35" s="7">
        <v>13274</v>
      </c>
      <c r="E35" s="7">
        <v>18632</v>
      </c>
      <c r="F35" s="7">
        <v>4</v>
      </c>
      <c r="G35" s="7">
        <v>711</v>
      </c>
      <c r="H35" s="7">
        <v>3329</v>
      </c>
      <c r="I35" s="7">
        <v>5</v>
      </c>
    </row>
    <row r="36" spans="1:9">
      <c r="A36" s="7">
        <v>244</v>
      </c>
      <c r="B36" s="7">
        <v>51</v>
      </c>
      <c r="C36" s="7">
        <v>43</v>
      </c>
      <c r="D36" s="7">
        <v>1909</v>
      </c>
      <c r="E36" s="7">
        <v>2170</v>
      </c>
      <c r="F36" s="7">
        <v>1</v>
      </c>
      <c r="G36" s="7">
        <v>88</v>
      </c>
      <c r="H36" s="7">
        <v>355</v>
      </c>
      <c r="I36" s="7">
        <v>5</v>
      </c>
    </row>
    <row r="37" spans="1:9">
      <c r="A37" s="7">
        <v>245</v>
      </c>
      <c r="B37" s="7">
        <v>82</v>
      </c>
      <c r="C37" s="7">
        <v>68</v>
      </c>
      <c r="D37" s="7">
        <v>4606</v>
      </c>
      <c r="E37" s="7">
        <v>7290</v>
      </c>
      <c r="F37" s="7">
        <v>2</v>
      </c>
      <c r="G37" s="7">
        <v>182</v>
      </c>
      <c r="H37" s="7">
        <v>580</v>
      </c>
      <c r="I37" s="7">
        <v>5</v>
      </c>
    </row>
    <row r="38" spans="1:9">
      <c r="A38" s="7">
        <v>249</v>
      </c>
      <c r="B38" s="7">
        <v>94</v>
      </c>
      <c r="C38" s="7">
        <v>78</v>
      </c>
      <c r="D38" s="7">
        <v>5518</v>
      </c>
      <c r="E38" s="7">
        <v>8135</v>
      </c>
      <c r="F38" s="7">
        <v>2</v>
      </c>
      <c r="G38" s="7">
        <v>715</v>
      </c>
      <c r="H38" s="7">
        <v>1604</v>
      </c>
      <c r="I38" s="7">
        <v>5</v>
      </c>
    </row>
    <row r="39" spans="1:9">
      <c r="A39" s="7">
        <v>251</v>
      </c>
      <c r="B39" s="7">
        <v>273</v>
      </c>
      <c r="C39" s="7">
        <v>233</v>
      </c>
      <c r="D39" s="7">
        <v>12464</v>
      </c>
      <c r="E39" s="7">
        <v>12980</v>
      </c>
      <c r="F39" s="7">
        <v>3</v>
      </c>
      <c r="G39" s="7">
        <v>481</v>
      </c>
      <c r="H39" s="7">
        <v>3535</v>
      </c>
      <c r="I39" s="7">
        <v>6</v>
      </c>
    </row>
    <row r="40" spans="1:9">
      <c r="A40" s="7">
        <v>252</v>
      </c>
      <c r="B40" s="7">
        <v>70</v>
      </c>
      <c r="C40" s="7">
        <v>53</v>
      </c>
      <c r="D40" s="7">
        <v>5447</v>
      </c>
      <c r="E40" s="7">
        <v>4011</v>
      </c>
      <c r="F40" s="7">
        <v>2</v>
      </c>
      <c r="G40" s="7">
        <v>358</v>
      </c>
      <c r="H40" s="7">
        <v>829</v>
      </c>
      <c r="I40" s="7">
        <v>6</v>
      </c>
    </row>
    <row r="41" spans="1:9">
      <c r="A41" s="7">
        <v>253</v>
      </c>
      <c r="B41" s="7">
        <v>37</v>
      </c>
      <c r="C41" s="7">
        <v>29</v>
      </c>
      <c r="D41" s="7">
        <v>2290</v>
      </c>
      <c r="E41" s="7">
        <v>5101</v>
      </c>
      <c r="F41" s="7">
        <v>2</v>
      </c>
      <c r="G41" s="7">
        <v>128</v>
      </c>
      <c r="H41" s="7">
        <v>447</v>
      </c>
      <c r="I41" s="7">
        <v>6</v>
      </c>
    </row>
    <row r="42" spans="1:9">
      <c r="A42" s="7">
        <v>254</v>
      </c>
      <c r="B42" s="7">
        <v>81</v>
      </c>
      <c r="C42" s="7">
        <v>61</v>
      </c>
      <c r="D42" s="7">
        <v>4182</v>
      </c>
      <c r="E42" s="7">
        <v>3755</v>
      </c>
      <c r="F42" s="7">
        <v>2</v>
      </c>
      <c r="G42" s="7">
        <v>177</v>
      </c>
      <c r="H42" s="7">
        <v>956</v>
      </c>
      <c r="I42" s="7">
        <v>6</v>
      </c>
    </row>
    <row r="43" spans="1:9">
      <c r="A43" s="7">
        <v>259</v>
      </c>
      <c r="B43" s="7">
        <v>54</v>
      </c>
      <c r="C43" s="7">
        <v>39</v>
      </c>
      <c r="D43" s="7">
        <v>2818</v>
      </c>
      <c r="E43" s="7">
        <v>2694</v>
      </c>
      <c r="F43" s="7">
        <v>2</v>
      </c>
      <c r="G43" s="7">
        <v>109</v>
      </c>
      <c r="H43" s="7">
        <v>718</v>
      </c>
      <c r="I43" s="7">
        <v>6</v>
      </c>
    </row>
    <row r="44" spans="1:9">
      <c r="A44" s="7">
        <v>261</v>
      </c>
      <c r="B44" s="7">
        <v>15</v>
      </c>
      <c r="C44" s="7">
        <v>11</v>
      </c>
      <c r="D44" s="7">
        <v>2201</v>
      </c>
      <c r="E44" s="7">
        <v>3279</v>
      </c>
      <c r="F44" s="7">
        <v>2</v>
      </c>
      <c r="G44" s="7">
        <v>698</v>
      </c>
      <c r="H44" s="7">
        <v>725</v>
      </c>
      <c r="I44" s="7">
        <v>7</v>
      </c>
    </row>
    <row r="45" spans="1:9">
      <c r="A45" s="7">
        <v>262</v>
      </c>
      <c r="B45" s="7">
        <v>116</v>
      </c>
      <c r="C45" s="7">
        <v>90</v>
      </c>
      <c r="D45" s="7">
        <v>18848</v>
      </c>
      <c r="E45" s="7">
        <v>20596</v>
      </c>
      <c r="F45" s="7">
        <v>4</v>
      </c>
      <c r="G45" s="7">
        <v>3143</v>
      </c>
      <c r="H45" s="7">
        <v>4257</v>
      </c>
      <c r="I45" s="7">
        <v>7</v>
      </c>
    </row>
    <row r="46" spans="1:9">
      <c r="A46" s="7">
        <v>263</v>
      </c>
      <c r="B46" s="7">
        <v>55</v>
      </c>
      <c r="C46" s="7">
        <v>42</v>
      </c>
      <c r="D46" s="7">
        <v>9655</v>
      </c>
      <c r="E46" s="7">
        <v>10604</v>
      </c>
      <c r="F46" s="7">
        <v>3</v>
      </c>
      <c r="G46" s="7">
        <v>2360</v>
      </c>
      <c r="H46" s="7">
        <v>1502</v>
      </c>
      <c r="I46" s="7">
        <v>7</v>
      </c>
    </row>
    <row r="47" spans="1:9">
      <c r="A47" s="7">
        <v>265</v>
      </c>
      <c r="B47" s="7">
        <v>212</v>
      </c>
      <c r="C47" s="7">
        <v>163</v>
      </c>
      <c r="D47" s="7">
        <v>15668</v>
      </c>
      <c r="E47" s="7">
        <v>24634</v>
      </c>
      <c r="F47" s="7">
        <v>4</v>
      </c>
      <c r="G47" s="7">
        <v>1352</v>
      </c>
      <c r="H47" s="7">
        <v>3976</v>
      </c>
      <c r="I47" s="7">
        <v>7</v>
      </c>
    </row>
    <row r="48" spans="1:9">
      <c r="A48" s="7">
        <v>267</v>
      </c>
      <c r="B48" s="7">
        <v>232</v>
      </c>
      <c r="C48" s="7">
        <v>182</v>
      </c>
      <c r="D48" s="7">
        <v>25918</v>
      </c>
      <c r="E48" s="7">
        <v>28963</v>
      </c>
      <c r="F48" s="7">
        <v>4</v>
      </c>
      <c r="G48" s="7">
        <v>1750</v>
      </c>
      <c r="H48" s="7">
        <v>5427</v>
      </c>
      <c r="I48" s="7">
        <v>7</v>
      </c>
    </row>
    <row r="49" spans="1:9">
      <c r="A49" s="7">
        <v>271</v>
      </c>
      <c r="B49" s="7">
        <v>403</v>
      </c>
      <c r="C49" s="7">
        <v>136</v>
      </c>
      <c r="D49" s="7">
        <v>30692</v>
      </c>
      <c r="E49" s="7">
        <v>8483</v>
      </c>
      <c r="F49" s="7">
        <v>4</v>
      </c>
      <c r="G49" s="7">
        <v>1277</v>
      </c>
      <c r="H49" s="7">
        <v>894</v>
      </c>
      <c r="I49" s="7">
        <v>8</v>
      </c>
    </row>
    <row r="50" spans="1:9">
      <c r="A50" s="7">
        <v>272</v>
      </c>
      <c r="B50" s="7">
        <v>121</v>
      </c>
      <c r="C50" s="7">
        <v>16</v>
      </c>
      <c r="D50" s="7">
        <v>17982</v>
      </c>
      <c r="E50" s="7">
        <v>6940</v>
      </c>
      <c r="F50" s="7">
        <v>3</v>
      </c>
      <c r="G50" s="7">
        <v>311</v>
      </c>
      <c r="H50" s="7">
        <v>1216</v>
      </c>
      <c r="I50" s="7">
        <v>8</v>
      </c>
    </row>
    <row r="51" spans="1:9">
      <c r="A51" s="7">
        <v>273</v>
      </c>
      <c r="B51" s="7">
        <v>136</v>
      </c>
      <c r="C51" s="7">
        <v>57</v>
      </c>
      <c r="D51" s="7">
        <v>17857</v>
      </c>
      <c r="E51" s="7">
        <v>8863</v>
      </c>
      <c r="F51" s="7">
        <v>3</v>
      </c>
      <c r="G51" s="7">
        <v>618</v>
      </c>
      <c r="H51" s="7">
        <v>3736</v>
      </c>
      <c r="I51" s="7">
        <v>8</v>
      </c>
    </row>
    <row r="52" spans="1:9">
      <c r="A52" s="7">
        <v>274</v>
      </c>
      <c r="B52" s="7">
        <v>69</v>
      </c>
      <c r="C52" s="7">
        <v>25</v>
      </c>
      <c r="D52" s="7">
        <v>9699</v>
      </c>
      <c r="E52" s="7">
        <v>2823</v>
      </c>
      <c r="F52" s="7">
        <v>2</v>
      </c>
      <c r="G52" s="7">
        <v>144</v>
      </c>
      <c r="H52" s="7">
        <v>874</v>
      </c>
      <c r="I52" s="7">
        <v>8</v>
      </c>
    </row>
    <row r="53" spans="1:9">
      <c r="A53" s="7">
        <v>275</v>
      </c>
      <c r="B53" s="7">
        <v>604</v>
      </c>
      <c r="C53" s="7">
        <v>437</v>
      </c>
      <c r="D53" s="7">
        <v>38407</v>
      </c>
      <c r="E53" s="7">
        <v>29572</v>
      </c>
      <c r="F53" s="7">
        <v>4</v>
      </c>
      <c r="G53" s="7">
        <v>2959</v>
      </c>
      <c r="H53" s="7">
        <v>4300</v>
      </c>
      <c r="I53" s="7">
        <v>8</v>
      </c>
    </row>
    <row r="54" spans="1:9">
      <c r="A54" s="7">
        <v>276</v>
      </c>
      <c r="B54" s="7">
        <v>41</v>
      </c>
      <c r="C54" s="7">
        <v>28</v>
      </c>
      <c r="D54" s="7">
        <v>3878</v>
      </c>
      <c r="E54" s="7">
        <v>3811</v>
      </c>
      <c r="F54" s="7">
        <v>2</v>
      </c>
      <c r="G54" s="7">
        <v>198</v>
      </c>
      <c r="H54" s="7">
        <v>688</v>
      </c>
      <c r="I54" s="7">
        <v>8</v>
      </c>
    </row>
    <row r="55" spans="1:9">
      <c r="A55" s="7">
        <v>277</v>
      </c>
      <c r="B55" s="7">
        <v>21</v>
      </c>
      <c r="C55" s="7">
        <v>12</v>
      </c>
      <c r="D55" s="7">
        <v>3989</v>
      </c>
      <c r="E55" s="7">
        <v>1047</v>
      </c>
      <c r="F55" s="7">
        <v>2</v>
      </c>
      <c r="G55" s="7">
        <v>66</v>
      </c>
      <c r="H55" s="7">
        <v>577</v>
      </c>
      <c r="I55" s="7">
        <v>8</v>
      </c>
    </row>
    <row r="56" spans="1:9">
      <c r="A56" s="7">
        <v>278</v>
      </c>
      <c r="B56" s="7">
        <v>65</v>
      </c>
      <c r="C56" s="7">
        <v>50</v>
      </c>
      <c r="D56" s="7">
        <v>4388</v>
      </c>
      <c r="E56" s="7">
        <v>2055</v>
      </c>
      <c r="F56" s="7">
        <v>2</v>
      </c>
      <c r="G56" s="7">
        <v>130</v>
      </c>
      <c r="H56" s="7">
        <v>504</v>
      </c>
      <c r="I56" s="7">
        <v>8</v>
      </c>
    </row>
    <row r="57" spans="1:9">
      <c r="A57" s="7">
        <v>279</v>
      </c>
      <c r="B57" s="7">
        <v>55</v>
      </c>
      <c r="C57" s="7">
        <v>39</v>
      </c>
      <c r="D57" s="7">
        <v>4055</v>
      </c>
      <c r="E57" s="7">
        <v>1098</v>
      </c>
      <c r="F57" s="7">
        <v>2</v>
      </c>
      <c r="G57" s="7">
        <v>210</v>
      </c>
      <c r="H57" s="7">
        <v>236</v>
      </c>
      <c r="I57" s="7">
        <v>8</v>
      </c>
    </row>
    <row r="58" spans="1:9">
      <c r="A58" s="7">
        <v>281</v>
      </c>
      <c r="B58" s="7">
        <v>80</v>
      </c>
      <c r="C58" s="7">
        <v>45</v>
      </c>
      <c r="D58" s="7">
        <v>16567</v>
      </c>
      <c r="E58" s="7">
        <v>11298</v>
      </c>
      <c r="F58" s="7">
        <v>3</v>
      </c>
      <c r="G58" s="7">
        <v>2002</v>
      </c>
      <c r="H58" s="7">
        <v>2644</v>
      </c>
      <c r="I58" s="7">
        <v>9</v>
      </c>
    </row>
    <row r="59" spans="1:9">
      <c r="A59" s="7">
        <v>282</v>
      </c>
      <c r="B59" s="7">
        <v>115</v>
      </c>
      <c r="C59" s="7">
        <v>79</v>
      </c>
      <c r="D59" s="7">
        <v>25025</v>
      </c>
      <c r="E59" s="7">
        <v>34596</v>
      </c>
      <c r="F59" s="7">
        <v>4</v>
      </c>
      <c r="G59" s="7">
        <v>3731</v>
      </c>
      <c r="H59" s="7">
        <v>6192</v>
      </c>
      <c r="I59" s="7">
        <v>9</v>
      </c>
    </row>
    <row r="60" spans="1:9">
      <c r="A60" s="7">
        <v>283</v>
      </c>
      <c r="B60" s="7">
        <v>213</v>
      </c>
      <c r="C60" s="7">
        <v>106</v>
      </c>
      <c r="D60" s="7">
        <v>59813</v>
      </c>
      <c r="E60" s="7">
        <v>27187</v>
      </c>
      <c r="F60" s="7">
        <v>4</v>
      </c>
      <c r="G60" s="7">
        <v>4301</v>
      </c>
      <c r="H60" s="7">
        <v>11533</v>
      </c>
      <c r="I60" s="7">
        <v>9</v>
      </c>
    </row>
    <row r="61" spans="1:9">
      <c r="A61" s="7">
        <v>284</v>
      </c>
      <c r="B61" s="7">
        <v>126</v>
      </c>
      <c r="C61" s="7">
        <v>75</v>
      </c>
      <c r="D61" s="7">
        <v>31801</v>
      </c>
      <c r="E61" s="7">
        <v>19932</v>
      </c>
      <c r="F61" s="7">
        <v>4</v>
      </c>
      <c r="G61" s="7">
        <v>1304</v>
      </c>
      <c r="H61" s="7">
        <v>4535</v>
      </c>
      <c r="I61" s="7">
        <v>9</v>
      </c>
    </row>
    <row r="62" spans="1:9">
      <c r="A62" s="7">
        <v>285</v>
      </c>
      <c r="B62" s="7">
        <v>51</v>
      </c>
      <c r="C62" s="7">
        <v>28</v>
      </c>
      <c r="D62" s="7">
        <v>8497</v>
      </c>
      <c r="E62" s="7">
        <v>9849</v>
      </c>
      <c r="F62" s="7">
        <v>3</v>
      </c>
      <c r="G62" s="7">
        <v>404</v>
      </c>
      <c r="H62" s="7">
        <v>2178</v>
      </c>
      <c r="I62" s="7">
        <v>9</v>
      </c>
    </row>
    <row r="63" spans="1:9">
      <c r="A63" s="7">
        <v>286</v>
      </c>
      <c r="B63" s="7">
        <v>126</v>
      </c>
      <c r="C63" s="7">
        <v>75</v>
      </c>
      <c r="D63" s="7">
        <v>28886</v>
      </c>
      <c r="E63" s="7">
        <v>46935</v>
      </c>
      <c r="F63" s="7">
        <v>4</v>
      </c>
      <c r="G63" s="7">
        <v>6269</v>
      </c>
      <c r="H63" s="7">
        <v>8577</v>
      </c>
      <c r="I63" s="7">
        <v>9</v>
      </c>
    </row>
    <row r="64" spans="1:9">
      <c r="A64" s="7">
        <v>287</v>
      </c>
      <c r="B64" s="7">
        <v>37</v>
      </c>
      <c r="C64" s="7">
        <v>24</v>
      </c>
      <c r="D64" s="7">
        <v>12277</v>
      </c>
      <c r="E64" s="7">
        <v>11130</v>
      </c>
      <c r="F64" s="7">
        <v>3</v>
      </c>
      <c r="G64" s="7">
        <v>1025</v>
      </c>
      <c r="H64" s="7">
        <v>2354</v>
      </c>
      <c r="I64" s="7">
        <v>9</v>
      </c>
    </row>
    <row r="65" spans="1:9">
      <c r="A65" s="7">
        <v>289</v>
      </c>
      <c r="B65" s="7">
        <v>76</v>
      </c>
      <c r="C65" s="7">
        <v>45</v>
      </c>
      <c r="D65" s="7">
        <v>11547</v>
      </c>
      <c r="E65" s="7">
        <v>13085</v>
      </c>
      <c r="F65" s="7">
        <v>3</v>
      </c>
      <c r="G65" s="7">
        <v>1006</v>
      </c>
      <c r="H65" s="7">
        <v>2749</v>
      </c>
      <c r="I65" s="7">
        <v>9</v>
      </c>
    </row>
    <row r="66" spans="1:9">
      <c r="A66" s="7">
        <v>291</v>
      </c>
      <c r="B66" s="7">
        <v>67</v>
      </c>
      <c r="C66" s="7">
        <v>43</v>
      </c>
      <c r="D66" s="7">
        <v>26006</v>
      </c>
      <c r="E66" s="7">
        <v>132880</v>
      </c>
      <c r="F66" s="7">
        <v>4</v>
      </c>
      <c r="G66" s="7">
        <v>5197</v>
      </c>
      <c r="H66" s="7">
        <v>10718</v>
      </c>
      <c r="I66" s="7">
        <v>10</v>
      </c>
    </row>
    <row r="67" spans="1:9">
      <c r="A67" s="7">
        <v>295</v>
      </c>
      <c r="B67" s="7">
        <v>25</v>
      </c>
      <c r="C67" s="7">
        <v>18</v>
      </c>
      <c r="D67" s="7">
        <v>3464</v>
      </c>
      <c r="E67" s="7">
        <v>6182</v>
      </c>
      <c r="F67" s="7">
        <v>2</v>
      </c>
      <c r="G67" s="7">
        <v>251</v>
      </c>
      <c r="H67" s="7">
        <v>658</v>
      </c>
      <c r="I67" s="7">
        <v>10</v>
      </c>
    </row>
    <row r="68" spans="1:9">
      <c r="A68" s="7">
        <v>299</v>
      </c>
      <c r="B68" s="7">
        <v>14</v>
      </c>
      <c r="C68" s="7">
        <v>8</v>
      </c>
      <c r="D68" s="7">
        <v>2187</v>
      </c>
      <c r="E68" s="7">
        <v>4446</v>
      </c>
      <c r="F68" s="7">
        <v>2</v>
      </c>
      <c r="G68" s="7">
        <v>124</v>
      </c>
      <c r="H68" s="7">
        <v>670</v>
      </c>
      <c r="I68" s="7">
        <v>10</v>
      </c>
    </row>
    <row r="69" spans="1:9">
      <c r="A69" s="7">
        <v>301</v>
      </c>
      <c r="B69" s="7">
        <v>65</v>
      </c>
      <c r="C69" s="7">
        <v>54</v>
      </c>
      <c r="D69" s="7">
        <v>7079</v>
      </c>
      <c r="E69" s="7">
        <v>7091</v>
      </c>
      <c r="F69" s="7">
        <v>3</v>
      </c>
      <c r="G69" s="7">
        <v>579</v>
      </c>
      <c r="H69" s="7">
        <v>1067</v>
      </c>
      <c r="I69" s="7">
        <v>11</v>
      </c>
    </row>
    <row r="70" spans="1:9">
      <c r="A70" s="7">
        <v>302</v>
      </c>
      <c r="B70" s="7">
        <v>8</v>
      </c>
      <c r="C70" s="7">
        <v>7</v>
      </c>
      <c r="D70" s="7">
        <v>442</v>
      </c>
      <c r="E70" s="7">
        <v>496</v>
      </c>
      <c r="F70" s="7">
        <v>1</v>
      </c>
      <c r="G70" s="7">
        <v>9</v>
      </c>
      <c r="H70" s="7">
        <v>175</v>
      </c>
      <c r="I70" s="7">
        <v>11</v>
      </c>
    </row>
    <row r="71" spans="1:9">
      <c r="A71" s="7">
        <v>305</v>
      </c>
      <c r="B71" s="7">
        <v>61</v>
      </c>
      <c r="C71" s="7">
        <v>46</v>
      </c>
      <c r="D71" s="7">
        <v>4528</v>
      </c>
      <c r="E71" s="7">
        <v>3805</v>
      </c>
      <c r="F71" s="7">
        <v>2</v>
      </c>
      <c r="G71" s="7">
        <v>341</v>
      </c>
      <c r="H71" s="7">
        <v>1057</v>
      </c>
      <c r="I71" s="7">
        <v>11</v>
      </c>
    </row>
    <row r="72" spans="1:9">
      <c r="A72" s="7">
        <v>306</v>
      </c>
      <c r="B72" s="7">
        <v>122</v>
      </c>
      <c r="C72" s="7">
        <v>95</v>
      </c>
      <c r="D72" s="7">
        <v>7275</v>
      </c>
      <c r="E72" s="7">
        <v>7195</v>
      </c>
      <c r="F72" s="7">
        <v>3</v>
      </c>
      <c r="G72" s="7">
        <v>435</v>
      </c>
      <c r="H72" s="7">
        <v>1411</v>
      </c>
      <c r="I72" s="7">
        <v>11</v>
      </c>
    </row>
    <row r="73" spans="1:9">
      <c r="A73" s="7">
        <v>308</v>
      </c>
      <c r="B73" s="7">
        <v>763</v>
      </c>
      <c r="C73" s="7">
        <v>598</v>
      </c>
      <c r="D73" s="7">
        <v>55621</v>
      </c>
      <c r="E73" s="7">
        <v>57264</v>
      </c>
      <c r="F73" s="7">
        <v>4</v>
      </c>
      <c r="G73" s="7">
        <v>5658</v>
      </c>
      <c r="H73" s="7">
        <v>11874</v>
      </c>
      <c r="I73" s="7">
        <v>11</v>
      </c>
    </row>
    <row r="74" spans="1:9">
      <c r="A74" s="7">
        <v>311</v>
      </c>
      <c r="B74" s="7">
        <v>15</v>
      </c>
      <c r="C74" s="7">
        <v>12</v>
      </c>
      <c r="D74" s="7">
        <v>1313</v>
      </c>
      <c r="E74" s="7">
        <v>1865</v>
      </c>
      <c r="F74" s="7">
        <v>1</v>
      </c>
      <c r="G74" s="7">
        <v>52</v>
      </c>
      <c r="H74" s="7">
        <v>404</v>
      </c>
      <c r="I74" s="7">
        <v>12</v>
      </c>
    </row>
    <row r="75" spans="1:9">
      <c r="A75" s="7">
        <v>313</v>
      </c>
      <c r="B75" s="7">
        <v>3</v>
      </c>
      <c r="C75" s="7">
        <v>2</v>
      </c>
      <c r="D75" s="7">
        <v>162</v>
      </c>
      <c r="E75" s="7">
        <v>163</v>
      </c>
      <c r="F75" s="7">
        <v>1</v>
      </c>
      <c r="G75" s="7">
        <v>1</v>
      </c>
      <c r="H75" s="7">
        <v>35</v>
      </c>
      <c r="I75" s="7">
        <v>12</v>
      </c>
    </row>
    <row r="76" spans="1:9">
      <c r="A76" s="7">
        <v>314</v>
      </c>
      <c r="B76" s="7">
        <v>37</v>
      </c>
      <c r="C76" s="7">
        <v>31</v>
      </c>
      <c r="D76" s="7">
        <v>1907</v>
      </c>
      <c r="E76" s="7">
        <v>1682</v>
      </c>
      <c r="F76" s="7">
        <v>1</v>
      </c>
      <c r="G76" s="7">
        <v>35</v>
      </c>
      <c r="H76" s="7">
        <v>716</v>
      </c>
      <c r="I76" s="7">
        <v>12</v>
      </c>
    </row>
    <row r="77" spans="1:9">
      <c r="A77" s="7">
        <v>315</v>
      </c>
      <c r="B77" s="7">
        <v>2</v>
      </c>
      <c r="C77" s="7">
        <v>2</v>
      </c>
      <c r="D77" s="7">
        <v>53</v>
      </c>
      <c r="E77" s="7">
        <v>85</v>
      </c>
      <c r="F77" s="7">
        <v>1</v>
      </c>
      <c r="G77" s="7">
        <v>12</v>
      </c>
      <c r="H77" s="7">
        <v>62</v>
      </c>
      <c r="I77" s="7">
        <v>12</v>
      </c>
    </row>
    <row r="78" spans="1:9">
      <c r="A78" s="7">
        <v>316</v>
      </c>
      <c r="B78" s="7">
        <v>6</v>
      </c>
      <c r="C78" s="7">
        <v>4</v>
      </c>
      <c r="D78" s="7">
        <v>747</v>
      </c>
      <c r="E78" s="7">
        <v>395</v>
      </c>
      <c r="F78" s="7">
        <v>1</v>
      </c>
      <c r="G78" s="7">
        <v>18</v>
      </c>
      <c r="H78" s="7">
        <v>199</v>
      </c>
      <c r="I78" s="7">
        <v>12</v>
      </c>
    </row>
    <row r="79" spans="1:9">
      <c r="A79" s="7">
        <v>317</v>
      </c>
      <c r="B79" s="7">
        <v>8</v>
      </c>
      <c r="C79" s="7">
        <v>7</v>
      </c>
      <c r="D79" s="7">
        <v>328</v>
      </c>
      <c r="E79" s="7">
        <v>255</v>
      </c>
      <c r="F79" s="7">
        <v>1</v>
      </c>
      <c r="G79" s="7">
        <v>6</v>
      </c>
      <c r="H79" s="7">
        <v>75</v>
      </c>
      <c r="I79" s="7">
        <v>12</v>
      </c>
    </row>
    <row r="80" spans="1:9">
      <c r="A80" s="7">
        <v>319</v>
      </c>
      <c r="B80" s="7">
        <v>7</v>
      </c>
      <c r="C80" s="7">
        <v>6</v>
      </c>
      <c r="D80" s="7">
        <v>233</v>
      </c>
      <c r="E80" s="7">
        <v>177</v>
      </c>
      <c r="F80" s="7">
        <v>1</v>
      </c>
      <c r="G80" s="7">
        <v>4</v>
      </c>
      <c r="H80" s="7">
        <v>40</v>
      </c>
      <c r="I80" s="7">
        <v>12</v>
      </c>
    </row>
    <row r="81" spans="1:9">
      <c r="A81" s="7">
        <v>321</v>
      </c>
      <c r="B81" s="7">
        <v>12</v>
      </c>
      <c r="C81" s="7">
        <v>9</v>
      </c>
      <c r="D81" s="7">
        <v>1717</v>
      </c>
      <c r="E81" s="7">
        <v>943</v>
      </c>
      <c r="F81" s="7">
        <v>1</v>
      </c>
      <c r="G81" s="7">
        <v>248</v>
      </c>
      <c r="H81" s="7">
        <v>282</v>
      </c>
      <c r="I81" s="7">
        <v>13</v>
      </c>
    </row>
    <row r="82" spans="1:9">
      <c r="A82" s="7">
        <v>322</v>
      </c>
      <c r="B82" s="7">
        <v>60</v>
      </c>
      <c r="C82" s="7">
        <v>51</v>
      </c>
      <c r="D82" s="7">
        <v>6532</v>
      </c>
      <c r="E82" s="7">
        <v>3527</v>
      </c>
      <c r="F82" s="7">
        <v>2</v>
      </c>
      <c r="G82" s="7">
        <v>853</v>
      </c>
      <c r="H82" s="7">
        <v>1505</v>
      </c>
      <c r="I82" s="7">
        <v>13</v>
      </c>
    </row>
    <row r="83" spans="1:9">
      <c r="A83" s="7">
        <v>323</v>
      </c>
      <c r="B83" s="7">
        <v>64</v>
      </c>
      <c r="C83" s="7">
        <v>50</v>
      </c>
      <c r="D83" s="7">
        <v>4850</v>
      </c>
      <c r="E83" s="7">
        <v>4254</v>
      </c>
      <c r="F83" s="7">
        <v>2</v>
      </c>
      <c r="G83" s="7">
        <v>493</v>
      </c>
      <c r="H83" s="7">
        <v>883</v>
      </c>
      <c r="I83" s="7">
        <v>13</v>
      </c>
    </row>
    <row r="84" spans="1:9">
      <c r="A84" s="7">
        <v>324</v>
      </c>
      <c r="B84" s="7">
        <v>17</v>
      </c>
      <c r="C84" s="7">
        <v>13</v>
      </c>
      <c r="D84" s="7">
        <v>3509</v>
      </c>
      <c r="E84" s="7">
        <v>2282</v>
      </c>
      <c r="F84" s="7">
        <v>2</v>
      </c>
      <c r="G84" s="7">
        <v>495</v>
      </c>
      <c r="H84" s="7">
        <v>828</v>
      </c>
      <c r="I84" s="7">
        <v>13</v>
      </c>
    </row>
    <row r="85" spans="1:9">
      <c r="A85" s="7">
        <v>325</v>
      </c>
      <c r="B85" s="7">
        <v>31</v>
      </c>
      <c r="C85" s="7">
        <v>25</v>
      </c>
      <c r="D85" s="7">
        <v>2176</v>
      </c>
      <c r="E85" s="7">
        <v>1387</v>
      </c>
      <c r="F85" s="7">
        <v>1</v>
      </c>
      <c r="G85" s="7">
        <v>201</v>
      </c>
      <c r="H85" s="7">
        <v>700</v>
      </c>
      <c r="I85" s="7">
        <v>13</v>
      </c>
    </row>
    <row r="86" spans="1:9">
      <c r="A86" s="7">
        <v>326</v>
      </c>
      <c r="B86" s="7">
        <v>45</v>
      </c>
      <c r="C86" s="7">
        <v>36</v>
      </c>
      <c r="D86" s="7">
        <v>2696</v>
      </c>
      <c r="E86" s="7">
        <v>1183</v>
      </c>
      <c r="F86" s="7">
        <v>1</v>
      </c>
      <c r="G86" s="7">
        <v>154</v>
      </c>
      <c r="H86" s="7">
        <v>600</v>
      </c>
      <c r="I86" s="7">
        <v>13</v>
      </c>
    </row>
    <row r="87" spans="1:9">
      <c r="A87" s="7">
        <v>327</v>
      </c>
      <c r="B87" s="7">
        <v>205</v>
      </c>
      <c r="C87" s="7">
        <v>152</v>
      </c>
      <c r="D87" s="7">
        <v>15739</v>
      </c>
      <c r="E87" s="7">
        <v>17010</v>
      </c>
      <c r="F87" s="7">
        <v>4</v>
      </c>
      <c r="G87" s="7">
        <v>1200</v>
      </c>
      <c r="H87" s="7">
        <v>1966</v>
      </c>
      <c r="I87" s="7">
        <v>13</v>
      </c>
    </row>
    <row r="88" spans="1:9">
      <c r="A88" s="7">
        <v>328</v>
      </c>
      <c r="B88" s="7">
        <v>17</v>
      </c>
      <c r="C88" s="7">
        <v>13</v>
      </c>
      <c r="D88" s="7">
        <v>999</v>
      </c>
      <c r="E88" s="7">
        <v>565</v>
      </c>
      <c r="F88" s="7">
        <v>1</v>
      </c>
      <c r="G88" s="7">
        <v>50</v>
      </c>
      <c r="H88" s="7">
        <v>263</v>
      </c>
      <c r="I88" s="7">
        <v>13</v>
      </c>
    </row>
    <row r="89" spans="1:9">
      <c r="A89" s="7">
        <v>329</v>
      </c>
      <c r="B89" s="7">
        <v>72</v>
      </c>
      <c r="C89" s="7">
        <v>53</v>
      </c>
      <c r="D89" s="7">
        <v>7838</v>
      </c>
      <c r="E89" s="7">
        <v>5432</v>
      </c>
      <c r="F89" s="7">
        <v>2</v>
      </c>
      <c r="G89" s="7">
        <v>464</v>
      </c>
      <c r="H89" s="7">
        <v>1652</v>
      </c>
      <c r="I89" s="7">
        <v>13</v>
      </c>
    </row>
    <row r="90" spans="1:9">
      <c r="A90" s="7">
        <v>331</v>
      </c>
      <c r="B90" s="7">
        <v>221</v>
      </c>
      <c r="C90" s="7">
        <v>174</v>
      </c>
      <c r="D90" s="7">
        <v>29180</v>
      </c>
      <c r="E90" s="7">
        <v>45696</v>
      </c>
      <c r="F90" s="7">
        <v>4</v>
      </c>
      <c r="G90" s="7">
        <v>3433</v>
      </c>
      <c r="H90" s="7">
        <v>12198</v>
      </c>
      <c r="I90" s="7">
        <v>14</v>
      </c>
    </row>
    <row r="91" spans="1:9">
      <c r="A91" s="7">
        <v>332</v>
      </c>
      <c r="B91" s="7">
        <v>128</v>
      </c>
      <c r="C91" s="7">
        <v>106</v>
      </c>
      <c r="D91" s="7">
        <v>9061</v>
      </c>
      <c r="E91" s="7">
        <v>6913</v>
      </c>
      <c r="F91" s="7">
        <v>3</v>
      </c>
      <c r="G91" s="7">
        <v>651</v>
      </c>
      <c r="H91" s="7">
        <v>1543</v>
      </c>
      <c r="I91" s="7">
        <v>14</v>
      </c>
    </row>
    <row r="92" spans="1:9">
      <c r="A92" s="7">
        <v>333</v>
      </c>
      <c r="B92" s="7">
        <v>35</v>
      </c>
      <c r="C92" s="7">
        <v>26</v>
      </c>
      <c r="D92" s="7">
        <v>4200</v>
      </c>
      <c r="E92" s="7">
        <v>11184</v>
      </c>
      <c r="F92" s="7">
        <v>3</v>
      </c>
      <c r="G92" s="7">
        <v>635</v>
      </c>
      <c r="H92" s="7">
        <v>1834</v>
      </c>
      <c r="I92" s="7">
        <v>14</v>
      </c>
    </row>
    <row r="93" spans="1:9">
      <c r="A93" s="7">
        <v>334</v>
      </c>
      <c r="B93" s="7">
        <v>15</v>
      </c>
      <c r="C93" s="7">
        <v>11</v>
      </c>
      <c r="D93" s="7">
        <v>1410</v>
      </c>
      <c r="E93" s="7">
        <v>5735</v>
      </c>
      <c r="F93" s="7">
        <v>2</v>
      </c>
      <c r="G93" s="7">
        <v>90</v>
      </c>
      <c r="H93" s="7">
        <v>694</v>
      </c>
      <c r="I93" s="7">
        <v>14</v>
      </c>
    </row>
    <row r="94" spans="1:9">
      <c r="A94" s="7">
        <v>335</v>
      </c>
      <c r="B94" s="7">
        <v>162</v>
      </c>
      <c r="C94" s="7">
        <v>123</v>
      </c>
      <c r="D94" s="7">
        <v>16670</v>
      </c>
      <c r="E94" s="7">
        <v>31892</v>
      </c>
      <c r="F94" s="7">
        <v>4</v>
      </c>
      <c r="G94" s="7">
        <v>1761</v>
      </c>
      <c r="H94" s="7">
        <v>6377</v>
      </c>
      <c r="I94" s="7">
        <v>14</v>
      </c>
    </row>
    <row r="95" spans="1:9">
      <c r="A95" s="7">
        <v>336</v>
      </c>
      <c r="B95" s="7">
        <v>94</v>
      </c>
      <c r="C95" s="7">
        <v>79</v>
      </c>
      <c r="D95" s="7">
        <v>5856</v>
      </c>
      <c r="E95" s="7">
        <v>4696</v>
      </c>
      <c r="F95" s="7">
        <v>2</v>
      </c>
      <c r="G95" s="7">
        <v>459</v>
      </c>
      <c r="H95" s="7">
        <v>938</v>
      </c>
      <c r="I95" s="7">
        <v>14</v>
      </c>
    </row>
    <row r="96" spans="1:9">
      <c r="A96" s="7">
        <v>339</v>
      </c>
      <c r="B96" s="7">
        <v>32</v>
      </c>
      <c r="C96" s="7">
        <v>23</v>
      </c>
      <c r="D96" s="7">
        <v>3164</v>
      </c>
      <c r="E96" s="7">
        <v>2790</v>
      </c>
      <c r="F96" s="7">
        <v>2</v>
      </c>
      <c r="G96" s="7">
        <v>271</v>
      </c>
      <c r="H96" s="7">
        <v>800</v>
      </c>
      <c r="I96" s="7">
        <v>14</v>
      </c>
    </row>
    <row r="97" spans="1:9">
      <c r="A97" s="7">
        <v>341</v>
      </c>
      <c r="B97" s="7">
        <v>33</v>
      </c>
      <c r="C97" s="7">
        <v>27</v>
      </c>
      <c r="D97" s="7">
        <v>3999</v>
      </c>
      <c r="E97" s="7">
        <v>9364</v>
      </c>
      <c r="F97" s="7">
        <v>2</v>
      </c>
      <c r="G97" s="7">
        <v>526</v>
      </c>
      <c r="H97" s="7">
        <v>1453</v>
      </c>
      <c r="I97" s="7">
        <v>15</v>
      </c>
    </row>
    <row r="98" spans="1:9">
      <c r="A98" s="7">
        <v>342</v>
      </c>
      <c r="B98" s="7">
        <v>140</v>
      </c>
      <c r="C98" s="7">
        <v>107</v>
      </c>
      <c r="D98" s="7">
        <v>11750</v>
      </c>
      <c r="E98" s="7">
        <v>8720</v>
      </c>
      <c r="F98" s="7">
        <v>3</v>
      </c>
      <c r="G98" s="7">
        <v>620</v>
      </c>
      <c r="H98" s="7">
        <v>3124</v>
      </c>
      <c r="I98" s="7">
        <v>15</v>
      </c>
    </row>
    <row r="99" spans="1:9">
      <c r="A99" s="7">
        <v>343</v>
      </c>
      <c r="B99" s="7">
        <v>45</v>
      </c>
      <c r="C99" s="7">
        <v>32</v>
      </c>
      <c r="D99" s="7">
        <v>4412</v>
      </c>
      <c r="E99" s="7">
        <v>3527</v>
      </c>
      <c r="F99" s="7">
        <v>2</v>
      </c>
      <c r="G99" s="7">
        <v>178</v>
      </c>
      <c r="H99" s="7">
        <v>1121</v>
      </c>
      <c r="I99" s="7">
        <v>15</v>
      </c>
    </row>
    <row r="100" spans="1:9">
      <c r="A100" s="7">
        <v>344</v>
      </c>
      <c r="B100" s="7">
        <v>432</v>
      </c>
      <c r="C100" s="7">
        <v>315</v>
      </c>
      <c r="D100" s="7">
        <v>27974</v>
      </c>
      <c r="E100" s="7">
        <v>31527</v>
      </c>
      <c r="F100" s="7">
        <v>4</v>
      </c>
      <c r="G100" s="7">
        <v>1139</v>
      </c>
      <c r="H100" s="7">
        <v>7204</v>
      </c>
      <c r="I100" s="7">
        <v>15</v>
      </c>
    </row>
    <row r="101" spans="1:9">
      <c r="A101" s="7">
        <v>345</v>
      </c>
      <c r="B101" s="7">
        <v>104</v>
      </c>
      <c r="C101" s="7">
        <v>81</v>
      </c>
      <c r="D101" s="7">
        <v>6936</v>
      </c>
      <c r="E101" s="7">
        <v>4909</v>
      </c>
      <c r="F101" s="7">
        <v>2</v>
      </c>
      <c r="G101" s="7">
        <v>421</v>
      </c>
      <c r="H101" s="7">
        <v>1768</v>
      </c>
      <c r="I101" s="7">
        <v>15</v>
      </c>
    </row>
    <row r="102" spans="1:9">
      <c r="A102" s="7">
        <v>346</v>
      </c>
      <c r="B102" s="7">
        <v>259</v>
      </c>
      <c r="C102" s="7">
        <v>211</v>
      </c>
      <c r="D102" s="7">
        <v>19880</v>
      </c>
      <c r="E102" s="7">
        <v>21531</v>
      </c>
      <c r="F102" s="7">
        <v>4</v>
      </c>
      <c r="G102" s="7">
        <v>1908</v>
      </c>
      <c r="H102" s="7">
        <v>3997</v>
      </c>
      <c r="I102" s="7">
        <v>15</v>
      </c>
    </row>
    <row r="103" spans="1:9">
      <c r="A103" s="7">
        <v>347</v>
      </c>
      <c r="B103" s="7">
        <v>129</v>
      </c>
      <c r="C103" s="7">
        <v>99</v>
      </c>
      <c r="D103" s="7">
        <v>7793</v>
      </c>
      <c r="E103" s="7">
        <v>6232</v>
      </c>
      <c r="F103" s="7">
        <v>3</v>
      </c>
      <c r="G103" s="7">
        <v>724</v>
      </c>
      <c r="H103" s="7">
        <v>1181</v>
      </c>
      <c r="I103" s="7">
        <v>15</v>
      </c>
    </row>
    <row r="104" spans="1:9">
      <c r="A104" s="7">
        <v>348</v>
      </c>
      <c r="B104" s="7">
        <v>40</v>
      </c>
      <c r="C104" s="7">
        <v>24</v>
      </c>
      <c r="D104" s="7">
        <v>3528</v>
      </c>
      <c r="E104" s="7">
        <v>1689</v>
      </c>
      <c r="F104" s="7">
        <v>2</v>
      </c>
      <c r="G104" s="7">
        <v>85</v>
      </c>
      <c r="H104" s="7">
        <v>1077</v>
      </c>
      <c r="I104" s="7">
        <v>15</v>
      </c>
    </row>
    <row r="105" spans="1:9">
      <c r="A105" s="7">
        <v>349</v>
      </c>
      <c r="B105" s="7">
        <v>300</v>
      </c>
      <c r="C105" s="7">
        <v>219</v>
      </c>
      <c r="D105" s="7">
        <v>21718</v>
      </c>
      <c r="E105" s="7">
        <v>19273</v>
      </c>
      <c r="F105" s="7">
        <v>4</v>
      </c>
      <c r="G105" s="7">
        <v>1273</v>
      </c>
      <c r="H105" s="7">
        <v>6460</v>
      </c>
      <c r="I105" s="7">
        <v>15</v>
      </c>
    </row>
    <row r="106" spans="1:9">
      <c r="A106" s="7">
        <v>351</v>
      </c>
      <c r="B106" s="7">
        <v>79</v>
      </c>
      <c r="C106" s="7">
        <v>55</v>
      </c>
      <c r="D106" s="7">
        <v>10513</v>
      </c>
      <c r="E106" s="7">
        <v>12954</v>
      </c>
      <c r="F106" s="7">
        <v>3</v>
      </c>
      <c r="G106" s="7">
        <v>678</v>
      </c>
      <c r="H106" s="7">
        <v>3679</v>
      </c>
      <c r="I106" s="7">
        <v>16</v>
      </c>
    </row>
    <row r="107" spans="1:9">
      <c r="A107" s="7">
        <v>352</v>
      </c>
      <c r="B107" s="7">
        <v>94</v>
      </c>
      <c r="C107" s="7">
        <v>70</v>
      </c>
      <c r="D107" s="7">
        <v>9545</v>
      </c>
      <c r="E107" s="7">
        <v>11858</v>
      </c>
      <c r="F107" s="7">
        <v>3</v>
      </c>
      <c r="G107" s="7">
        <v>414</v>
      </c>
      <c r="H107" s="7">
        <v>3339</v>
      </c>
      <c r="I107" s="7">
        <v>16</v>
      </c>
    </row>
    <row r="108" spans="1:9">
      <c r="A108" s="7">
        <v>353</v>
      </c>
      <c r="B108" s="7">
        <v>205</v>
      </c>
      <c r="C108" s="7">
        <v>133</v>
      </c>
      <c r="D108" s="7">
        <v>18178</v>
      </c>
      <c r="E108" s="7">
        <v>23474</v>
      </c>
      <c r="F108" s="7">
        <v>4</v>
      </c>
      <c r="G108" s="7">
        <v>889</v>
      </c>
      <c r="H108" s="7">
        <v>7344</v>
      </c>
      <c r="I108" s="7">
        <v>16</v>
      </c>
    </row>
    <row r="109" spans="1:9">
      <c r="A109" s="7">
        <v>354</v>
      </c>
      <c r="B109" s="7">
        <v>295</v>
      </c>
      <c r="C109" s="7">
        <v>211</v>
      </c>
      <c r="D109" s="7">
        <v>22673</v>
      </c>
      <c r="E109" s="7">
        <v>14343</v>
      </c>
      <c r="F109" s="7">
        <v>4</v>
      </c>
      <c r="G109" s="7">
        <v>1485</v>
      </c>
      <c r="H109" s="7">
        <v>6730</v>
      </c>
      <c r="I109" s="7">
        <v>16</v>
      </c>
    </row>
    <row r="110" spans="1:9">
      <c r="A110" s="7">
        <v>355</v>
      </c>
      <c r="B110" s="7">
        <v>192</v>
      </c>
      <c r="C110" s="7">
        <v>110</v>
      </c>
      <c r="D110" s="7">
        <v>19221</v>
      </c>
      <c r="E110" s="7">
        <v>16515</v>
      </c>
      <c r="F110" s="7">
        <v>4</v>
      </c>
      <c r="G110" s="7">
        <v>1334</v>
      </c>
      <c r="H110" s="7">
        <v>6823</v>
      </c>
      <c r="I110" s="7">
        <v>16</v>
      </c>
    </row>
    <row r="111" spans="1:9">
      <c r="A111" s="7">
        <v>356</v>
      </c>
      <c r="B111" s="7">
        <v>265</v>
      </c>
      <c r="C111" s="7">
        <v>172</v>
      </c>
      <c r="D111" s="7">
        <v>23110</v>
      </c>
      <c r="E111" s="7">
        <v>18543</v>
      </c>
      <c r="F111" s="7">
        <v>4</v>
      </c>
      <c r="G111" s="7">
        <v>1260</v>
      </c>
      <c r="H111" s="7">
        <v>7898</v>
      </c>
      <c r="I111" s="7">
        <v>16</v>
      </c>
    </row>
    <row r="112" spans="1:9">
      <c r="A112" s="7">
        <v>357</v>
      </c>
      <c r="B112" s="7">
        <v>259</v>
      </c>
      <c r="C112" s="7">
        <v>96</v>
      </c>
      <c r="D112" s="7">
        <v>41135</v>
      </c>
      <c r="E112" s="7">
        <v>60857</v>
      </c>
      <c r="F112" s="7">
        <v>4</v>
      </c>
      <c r="G112" s="7">
        <v>2917</v>
      </c>
      <c r="H112" s="7">
        <v>10277</v>
      </c>
      <c r="I112" s="7">
        <v>16</v>
      </c>
    </row>
    <row r="113" spans="1:9">
      <c r="A113" s="7">
        <v>358</v>
      </c>
      <c r="B113" s="7">
        <v>201</v>
      </c>
      <c r="C113" s="7">
        <v>147</v>
      </c>
      <c r="D113" s="7">
        <v>17521</v>
      </c>
      <c r="E113" s="7">
        <v>21819</v>
      </c>
      <c r="F113" s="7">
        <v>4</v>
      </c>
      <c r="G113" s="7">
        <v>907</v>
      </c>
      <c r="H113" s="7">
        <v>4857</v>
      </c>
      <c r="I113" s="7">
        <v>16</v>
      </c>
    </row>
    <row r="114" spans="1:9">
      <c r="A114" s="7">
        <v>359</v>
      </c>
      <c r="B114" s="7">
        <v>392</v>
      </c>
      <c r="C114" s="7">
        <v>293</v>
      </c>
      <c r="D114" s="7">
        <v>25322</v>
      </c>
      <c r="E114" s="7">
        <v>13897</v>
      </c>
      <c r="F114" s="7">
        <v>4</v>
      </c>
      <c r="G114" s="7">
        <v>1568</v>
      </c>
      <c r="H114" s="7">
        <v>4964</v>
      </c>
      <c r="I114" s="7">
        <v>16</v>
      </c>
    </row>
    <row r="115" spans="1:9">
      <c r="A115" s="7">
        <v>361</v>
      </c>
      <c r="B115" s="7">
        <v>74</v>
      </c>
      <c r="C115" s="7">
        <v>51</v>
      </c>
      <c r="D115" s="7">
        <v>6700</v>
      </c>
      <c r="E115" s="7">
        <v>5523</v>
      </c>
      <c r="F115" s="7">
        <v>2</v>
      </c>
      <c r="G115" s="7">
        <v>308</v>
      </c>
      <c r="H115" s="7">
        <v>1495</v>
      </c>
      <c r="I115" s="7">
        <v>17</v>
      </c>
    </row>
    <row r="116" spans="1:9">
      <c r="A116" s="7">
        <v>362</v>
      </c>
      <c r="B116" s="7">
        <v>171</v>
      </c>
      <c r="C116" s="7">
        <v>120</v>
      </c>
      <c r="D116" s="7">
        <v>14278</v>
      </c>
      <c r="E116" s="7">
        <v>12657</v>
      </c>
      <c r="F116" s="7">
        <v>3</v>
      </c>
      <c r="G116" s="7">
        <v>784</v>
      </c>
      <c r="H116" s="7">
        <v>3887</v>
      </c>
      <c r="I116" s="7">
        <v>17</v>
      </c>
    </row>
    <row r="117" spans="1:9">
      <c r="A117" s="7">
        <v>363</v>
      </c>
      <c r="B117" s="7">
        <v>108</v>
      </c>
      <c r="C117" s="7">
        <v>87</v>
      </c>
      <c r="D117" s="7">
        <v>9466</v>
      </c>
      <c r="E117" s="7">
        <v>12578</v>
      </c>
      <c r="F117" s="7">
        <v>3</v>
      </c>
      <c r="G117" s="7">
        <v>721</v>
      </c>
      <c r="H117" s="7">
        <v>2299</v>
      </c>
      <c r="I117" s="7">
        <v>17</v>
      </c>
    </row>
    <row r="118" spans="1:9">
      <c r="A118" s="7">
        <v>364</v>
      </c>
      <c r="B118" s="7">
        <v>157</v>
      </c>
      <c r="C118" s="7">
        <v>117</v>
      </c>
      <c r="D118" s="7">
        <v>13428</v>
      </c>
      <c r="E118" s="7">
        <v>11065</v>
      </c>
      <c r="F118" s="7">
        <v>3</v>
      </c>
      <c r="G118" s="7">
        <v>671</v>
      </c>
      <c r="H118" s="7">
        <v>3076</v>
      </c>
      <c r="I118" s="7">
        <v>17</v>
      </c>
    </row>
    <row r="119" spans="1:9">
      <c r="A119" s="7">
        <v>365</v>
      </c>
      <c r="B119" s="7">
        <v>49</v>
      </c>
      <c r="C119" s="7">
        <v>37</v>
      </c>
      <c r="D119" s="7">
        <v>3459</v>
      </c>
      <c r="E119" s="7">
        <v>7621</v>
      </c>
      <c r="F119" s="7">
        <v>2</v>
      </c>
      <c r="G119" s="7">
        <v>485</v>
      </c>
      <c r="H119" s="7">
        <v>1070</v>
      </c>
      <c r="I119" s="7">
        <v>17</v>
      </c>
    </row>
    <row r="120" spans="1:9">
      <c r="A120" s="7">
        <v>366</v>
      </c>
      <c r="B120" s="7">
        <v>258</v>
      </c>
      <c r="C120" s="7">
        <v>120</v>
      </c>
      <c r="D120" s="7">
        <v>38705</v>
      </c>
      <c r="E120" s="7">
        <v>29591</v>
      </c>
      <c r="F120" s="7">
        <v>4</v>
      </c>
      <c r="G120" s="7">
        <v>2268</v>
      </c>
      <c r="H120" s="7">
        <v>9467</v>
      </c>
      <c r="I120" s="7">
        <v>17</v>
      </c>
    </row>
    <row r="121" spans="1:9">
      <c r="A121" s="7">
        <v>367</v>
      </c>
      <c r="B121" s="7">
        <v>588</v>
      </c>
      <c r="C121" s="7">
        <v>368</v>
      </c>
      <c r="D121" s="7">
        <v>84059</v>
      </c>
      <c r="E121" s="7">
        <v>44486</v>
      </c>
      <c r="F121" s="7">
        <v>4</v>
      </c>
      <c r="G121" s="7">
        <v>14345</v>
      </c>
      <c r="H121" s="7">
        <v>13145</v>
      </c>
      <c r="I121" s="7">
        <v>17</v>
      </c>
    </row>
    <row r="122" spans="1:9">
      <c r="A122" s="7">
        <v>369</v>
      </c>
      <c r="B122" s="7">
        <v>151</v>
      </c>
      <c r="C122" s="7">
        <v>106</v>
      </c>
      <c r="D122" s="7">
        <v>13920</v>
      </c>
      <c r="E122" s="7">
        <v>13398</v>
      </c>
      <c r="F122" s="7">
        <v>3</v>
      </c>
      <c r="G122" s="7">
        <v>1286</v>
      </c>
      <c r="H122" s="7">
        <v>3514</v>
      </c>
      <c r="I122" s="7">
        <v>17</v>
      </c>
    </row>
    <row r="123" spans="1:9">
      <c r="A123" s="7">
        <v>371</v>
      </c>
      <c r="B123" s="7">
        <v>772</v>
      </c>
      <c r="C123" s="7">
        <v>634</v>
      </c>
      <c r="D123" s="7">
        <v>105899</v>
      </c>
      <c r="E123" s="7">
        <v>223639</v>
      </c>
      <c r="F123" s="7">
        <v>4</v>
      </c>
      <c r="G123" s="7">
        <v>10264</v>
      </c>
      <c r="H123" s="7">
        <v>15852</v>
      </c>
      <c r="I123" s="7">
        <v>18</v>
      </c>
    </row>
    <row r="124" spans="1:9">
      <c r="A124" s="7">
        <v>372</v>
      </c>
      <c r="B124" s="7">
        <v>377</v>
      </c>
      <c r="C124" s="7">
        <v>190</v>
      </c>
      <c r="D124" s="7">
        <v>45220</v>
      </c>
      <c r="E124" s="7">
        <v>42367</v>
      </c>
      <c r="F124" s="7">
        <v>4</v>
      </c>
      <c r="G124" s="7">
        <v>2023</v>
      </c>
      <c r="H124" s="7">
        <v>36814</v>
      </c>
      <c r="I124" s="7">
        <v>18</v>
      </c>
    </row>
    <row r="125" spans="1:9">
      <c r="A125" s="7">
        <v>373</v>
      </c>
      <c r="B125" s="7">
        <v>141</v>
      </c>
      <c r="C125" s="7">
        <v>108</v>
      </c>
      <c r="D125" s="7">
        <v>7903</v>
      </c>
      <c r="E125" s="7">
        <v>7760</v>
      </c>
      <c r="F125" s="7">
        <v>3</v>
      </c>
      <c r="G125" s="7">
        <v>351</v>
      </c>
      <c r="H125" s="7">
        <v>2165</v>
      </c>
      <c r="I125" s="7">
        <v>18</v>
      </c>
    </row>
    <row r="126" spans="1:9">
      <c r="A126" s="7">
        <v>374</v>
      </c>
      <c r="B126" s="7">
        <v>31</v>
      </c>
      <c r="C126" s="7">
        <v>23</v>
      </c>
      <c r="D126" s="7">
        <v>2590</v>
      </c>
      <c r="E126" s="7">
        <v>4363</v>
      </c>
      <c r="F126" s="7">
        <v>2</v>
      </c>
      <c r="G126" s="7">
        <v>97</v>
      </c>
      <c r="H126" s="7">
        <v>1233</v>
      </c>
      <c r="I126" s="7">
        <v>18</v>
      </c>
    </row>
    <row r="127" spans="1:9">
      <c r="A127" s="7">
        <v>375</v>
      </c>
      <c r="B127" s="7">
        <v>18</v>
      </c>
      <c r="C127" s="7">
        <v>14</v>
      </c>
      <c r="D127" s="7">
        <v>1435</v>
      </c>
      <c r="E127" s="7">
        <v>1674</v>
      </c>
      <c r="F127" s="7">
        <v>1</v>
      </c>
      <c r="G127" s="7">
        <v>131</v>
      </c>
      <c r="H127" s="7">
        <v>412</v>
      </c>
      <c r="I127" s="7">
        <v>18</v>
      </c>
    </row>
    <row r="128" spans="1:9">
      <c r="A128" s="7">
        <v>376</v>
      </c>
      <c r="B128" s="7">
        <v>81</v>
      </c>
      <c r="C128" s="7">
        <v>29</v>
      </c>
      <c r="D128" s="7">
        <v>9986</v>
      </c>
      <c r="E128" s="7">
        <v>8120</v>
      </c>
      <c r="F128" s="7">
        <v>3</v>
      </c>
      <c r="G128" s="7">
        <v>490</v>
      </c>
      <c r="H128" s="7">
        <v>4770</v>
      </c>
      <c r="I128" s="7">
        <v>18</v>
      </c>
    </row>
    <row r="129" spans="1:9">
      <c r="A129" s="7">
        <v>379</v>
      </c>
      <c r="B129" s="7">
        <v>47</v>
      </c>
      <c r="C129" s="7">
        <v>35</v>
      </c>
      <c r="D129" s="7">
        <v>3564</v>
      </c>
      <c r="E129" s="7">
        <v>5476</v>
      </c>
      <c r="F129" s="7">
        <v>2</v>
      </c>
      <c r="G129" s="7">
        <v>142</v>
      </c>
      <c r="H129" s="7">
        <v>1102</v>
      </c>
      <c r="I129" s="7">
        <v>18</v>
      </c>
    </row>
    <row r="130" spans="1:9">
      <c r="A130" s="7">
        <v>381</v>
      </c>
      <c r="B130" s="7">
        <v>186</v>
      </c>
      <c r="C130" s="7">
        <v>68</v>
      </c>
      <c r="D130" s="7">
        <v>21071</v>
      </c>
      <c r="E130" s="7">
        <v>8760</v>
      </c>
      <c r="F130" s="7">
        <v>4</v>
      </c>
      <c r="G130" s="7">
        <v>1223</v>
      </c>
      <c r="H130" s="7">
        <v>6183</v>
      </c>
      <c r="I130" s="7">
        <v>19</v>
      </c>
    </row>
    <row r="131" spans="1:9">
      <c r="A131" s="7">
        <v>382</v>
      </c>
      <c r="B131" s="7">
        <v>272</v>
      </c>
      <c r="C131" s="7">
        <v>141</v>
      </c>
      <c r="D131" s="7">
        <v>29028</v>
      </c>
      <c r="E131" s="7">
        <v>18028</v>
      </c>
      <c r="F131" s="7">
        <v>4</v>
      </c>
      <c r="G131" s="7">
        <v>1466</v>
      </c>
      <c r="H131" s="7">
        <v>7681</v>
      </c>
      <c r="I131" s="7">
        <v>19</v>
      </c>
    </row>
    <row r="132" spans="1:9">
      <c r="A132" s="7">
        <v>384</v>
      </c>
      <c r="B132" s="7">
        <v>268</v>
      </c>
      <c r="C132" s="7">
        <v>157</v>
      </c>
      <c r="D132" s="7">
        <v>31051</v>
      </c>
      <c r="E132" s="7">
        <v>16787</v>
      </c>
      <c r="F132" s="7">
        <v>4</v>
      </c>
      <c r="G132" s="7">
        <v>1648</v>
      </c>
      <c r="H132" s="7">
        <v>7761</v>
      </c>
      <c r="I132" s="7">
        <v>19</v>
      </c>
    </row>
    <row r="133" spans="1:9">
      <c r="A133" s="7">
        <v>385</v>
      </c>
      <c r="B133" s="7">
        <v>27</v>
      </c>
      <c r="C133" s="7">
        <v>17</v>
      </c>
      <c r="D133" s="7">
        <v>2390</v>
      </c>
      <c r="E133" s="7">
        <v>1020</v>
      </c>
      <c r="F133" s="7">
        <v>1</v>
      </c>
      <c r="G133" s="7">
        <v>197</v>
      </c>
      <c r="H133" s="7">
        <v>426</v>
      </c>
      <c r="I133" s="7">
        <v>19</v>
      </c>
    </row>
    <row r="134" spans="1:9">
      <c r="A134" s="7">
        <v>386</v>
      </c>
      <c r="B134" s="7">
        <v>61</v>
      </c>
      <c r="C134" s="7">
        <v>36</v>
      </c>
      <c r="D134" s="7">
        <v>14032</v>
      </c>
      <c r="E134" s="7">
        <v>8114</v>
      </c>
      <c r="F134" s="7">
        <v>3</v>
      </c>
      <c r="G134" s="7">
        <v>724</v>
      </c>
      <c r="H134" s="7">
        <v>2290</v>
      </c>
      <c r="I134" s="7">
        <v>19</v>
      </c>
    </row>
    <row r="135" spans="1:9">
      <c r="A135" s="7">
        <v>387</v>
      </c>
      <c r="B135" s="7">
        <v>6</v>
      </c>
      <c r="C135" s="7">
        <v>4</v>
      </c>
      <c r="D135" s="7">
        <v>415</v>
      </c>
      <c r="E135" s="7">
        <v>382</v>
      </c>
      <c r="F135" s="7">
        <v>1</v>
      </c>
      <c r="G135" s="7">
        <v>17</v>
      </c>
      <c r="H135" s="7">
        <v>177</v>
      </c>
      <c r="I135" s="7">
        <v>19</v>
      </c>
    </row>
    <row r="136" spans="1:9">
      <c r="A136" s="7">
        <v>391</v>
      </c>
      <c r="B136" s="7">
        <v>43</v>
      </c>
      <c r="C136" s="7">
        <v>30</v>
      </c>
      <c r="D136" s="7">
        <v>2761</v>
      </c>
      <c r="E136" s="7">
        <v>3646</v>
      </c>
      <c r="F136" s="7">
        <v>2</v>
      </c>
      <c r="G136" s="7">
        <v>119</v>
      </c>
      <c r="H136" s="7">
        <v>1451</v>
      </c>
      <c r="I136" s="7">
        <v>20</v>
      </c>
    </row>
    <row r="137" spans="1:9">
      <c r="A137" s="7">
        <v>393</v>
      </c>
      <c r="B137" s="7">
        <v>13</v>
      </c>
      <c r="C137" s="7">
        <v>10</v>
      </c>
      <c r="D137" s="7">
        <v>685</v>
      </c>
      <c r="E137" s="7">
        <v>506</v>
      </c>
      <c r="F137" s="7">
        <v>1</v>
      </c>
      <c r="G137" s="7">
        <v>15</v>
      </c>
      <c r="H137" s="7">
        <v>328</v>
      </c>
      <c r="I137" s="7">
        <v>20</v>
      </c>
    </row>
    <row r="138" spans="1:9">
      <c r="A138" s="7">
        <v>394</v>
      </c>
      <c r="B138" s="7">
        <v>103</v>
      </c>
      <c r="C138" s="7">
        <v>76</v>
      </c>
      <c r="D138" s="7">
        <v>8327</v>
      </c>
      <c r="E138" s="7">
        <v>6604</v>
      </c>
      <c r="F138" s="7">
        <v>3</v>
      </c>
      <c r="G138" s="7">
        <v>396</v>
      </c>
      <c r="H138" s="7">
        <v>2608</v>
      </c>
      <c r="I138" s="7">
        <v>20</v>
      </c>
    </row>
    <row r="139" spans="1:9">
      <c r="A139" s="7">
        <v>395</v>
      </c>
      <c r="B139" s="7">
        <v>35</v>
      </c>
      <c r="C139" s="7">
        <v>26</v>
      </c>
      <c r="D139" s="7">
        <v>2643</v>
      </c>
      <c r="E139" s="7">
        <v>1789</v>
      </c>
      <c r="F139" s="7">
        <v>1</v>
      </c>
      <c r="G139" s="7">
        <v>197</v>
      </c>
      <c r="H139" s="7">
        <v>799</v>
      </c>
      <c r="I139" s="7">
        <v>20</v>
      </c>
    </row>
    <row r="140" spans="1:9">
      <c r="A140" s="7">
        <v>396</v>
      </c>
      <c r="B140" s="7">
        <v>24</v>
      </c>
      <c r="C140" s="7">
        <v>19</v>
      </c>
      <c r="D140" s="7">
        <v>1406</v>
      </c>
      <c r="E140" s="7">
        <v>997</v>
      </c>
      <c r="F140" s="7">
        <v>1</v>
      </c>
      <c r="G140" s="7">
        <v>51</v>
      </c>
      <c r="H140" s="7">
        <v>415</v>
      </c>
      <c r="I140" s="7">
        <v>20</v>
      </c>
    </row>
    <row r="141" spans="1:9">
      <c r="A141" s="7">
        <v>399</v>
      </c>
      <c r="B141" s="7">
        <v>179</v>
      </c>
      <c r="C141" s="7">
        <v>123</v>
      </c>
      <c r="D141" s="7">
        <v>11199</v>
      </c>
      <c r="E141" s="7">
        <v>8530</v>
      </c>
      <c r="F141" s="7">
        <v>3</v>
      </c>
      <c r="G141" s="7">
        <v>595</v>
      </c>
      <c r="H141" s="7">
        <v>2861</v>
      </c>
      <c r="I141" s="7">
        <v>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64"/>
  <sheetViews>
    <sheetView workbookViewId="0">
      <selection activeCell="C23" sqref="C23"/>
    </sheetView>
  </sheetViews>
  <sheetFormatPr defaultColWidth="8.85546875" defaultRowHeight="15"/>
  <sheetData>
    <row r="1" spans="1:11">
      <c r="A1" s="12" t="s">
        <v>161</v>
      </c>
      <c r="B1" s="7"/>
      <c r="C1" s="7"/>
      <c r="D1" s="7"/>
      <c r="E1" s="13" t="s">
        <v>162</v>
      </c>
      <c r="F1" s="13" t="s">
        <v>163</v>
      </c>
      <c r="G1" s="9" t="s">
        <v>164</v>
      </c>
      <c r="H1" s="9" t="s">
        <v>165</v>
      </c>
      <c r="I1" s="9" t="s">
        <v>166</v>
      </c>
      <c r="J1" s="9" t="s">
        <v>167</v>
      </c>
      <c r="K1" s="9" t="s">
        <v>168</v>
      </c>
    </row>
    <row r="2" spans="1:11">
      <c r="A2" s="12">
        <v>39853</v>
      </c>
      <c r="B2" s="7"/>
      <c r="C2" s="7"/>
      <c r="D2" s="7"/>
      <c r="E2" s="14">
        <v>8270.8700000000008</v>
      </c>
      <c r="F2" s="14">
        <v>1591.56</v>
      </c>
      <c r="G2" s="7">
        <v>869.89</v>
      </c>
      <c r="H2" s="7">
        <v>87.63</v>
      </c>
      <c r="I2" s="7">
        <v>1658.5</v>
      </c>
      <c r="J2" s="7">
        <v>5774.95</v>
      </c>
      <c r="K2" s="7">
        <v>1351.73</v>
      </c>
    </row>
    <row r="3" spans="1:11">
      <c r="A3" s="12">
        <v>39822</v>
      </c>
      <c r="B3" s="7"/>
      <c r="C3" s="7"/>
      <c r="D3" s="7"/>
      <c r="E3" s="14">
        <v>8000.8600000000006</v>
      </c>
      <c r="F3" s="14">
        <v>1476.42</v>
      </c>
      <c r="G3" s="7">
        <v>825.88</v>
      </c>
      <c r="H3" s="7">
        <v>97.73</v>
      </c>
      <c r="I3" s="7">
        <v>1856.39</v>
      </c>
      <c r="J3" s="7">
        <v>6375.22</v>
      </c>
      <c r="K3" s="7">
        <v>1616.08</v>
      </c>
    </row>
    <row r="4" spans="1:11">
      <c r="A4" s="12">
        <v>40155</v>
      </c>
      <c r="B4" s="7"/>
      <c r="C4" s="7"/>
      <c r="D4" s="7"/>
      <c r="E4" s="14">
        <v>8776.39</v>
      </c>
      <c r="F4" s="14">
        <v>1577.03</v>
      </c>
      <c r="G4" s="7">
        <v>903.25</v>
      </c>
      <c r="H4" s="7">
        <v>89.49</v>
      </c>
      <c r="I4" s="7">
        <v>1820.22</v>
      </c>
      <c r="J4" s="7">
        <v>6033.18</v>
      </c>
      <c r="K4" s="7">
        <v>1436.55</v>
      </c>
    </row>
    <row r="5" spans="1:11">
      <c r="A5" s="12">
        <v>40125</v>
      </c>
      <c r="B5" s="7"/>
      <c r="C5" s="7"/>
      <c r="D5" s="7"/>
      <c r="E5" s="14">
        <v>8829.0400000000009</v>
      </c>
      <c r="F5" s="14">
        <v>1535.57</v>
      </c>
      <c r="G5" s="7">
        <v>896.24</v>
      </c>
      <c r="H5" s="7">
        <v>86.68</v>
      </c>
      <c r="I5" s="7">
        <v>1850.8600000000001</v>
      </c>
      <c r="J5" s="7">
        <v>7041.92</v>
      </c>
      <c r="K5" s="7">
        <v>1612.58</v>
      </c>
    </row>
    <row r="6" spans="1:11">
      <c r="A6" s="12">
        <v>40094</v>
      </c>
      <c r="B6" s="7"/>
      <c r="C6" s="7"/>
      <c r="D6" s="7"/>
      <c r="E6" s="14">
        <v>9336.93</v>
      </c>
      <c r="F6" s="14">
        <v>1720.95</v>
      </c>
      <c r="G6" s="7">
        <v>968.75</v>
      </c>
      <c r="H6" s="7">
        <v>107.68</v>
      </c>
      <c r="I6" s="7">
        <v>2319.7600000000002</v>
      </c>
      <c r="J6" s="7">
        <v>8780.9500000000007</v>
      </c>
      <c r="K6" s="7">
        <v>2284.5300000000002</v>
      </c>
    </row>
    <row r="7" spans="1:11">
      <c r="A7" s="12">
        <v>40064</v>
      </c>
      <c r="B7" s="7"/>
      <c r="C7" s="7"/>
      <c r="D7" s="7"/>
      <c r="E7" s="14">
        <v>10850.66</v>
      </c>
      <c r="F7" s="14">
        <v>2091.88</v>
      </c>
      <c r="G7" s="7">
        <v>1164.74</v>
      </c>
      <c r="H7" s="7">
        <v>118.69</v>
      </c>
      <c r="I7" s="7">
        <v>2678.44</v>
      </c>
      <c r="J7" s="7">
        <v>10077.780000000001</v>
      </c>
      <c r="K7" s="7">
        <v>2554.66</v>
      </c>
    </row>
    <row r="8" spans="1:11">
      <c r="A8" s="12">
        <v>40033</v>
      </c>
      <c r="B8" s="7"/>
      <c r="C8" s="7"/>
      <c r="D8" s="7"/>
      <c r="E8" s="14">
        <v>11543.550000000001</v>
      </c>
      <c r="F8" s="14">
        <v>2367.52</v>
      </c>
      <c r="G8" s="7">
        <v>1282.83</v>
      </c>
      <c r="H8" s="7">
        <v>121.78</v>
      </c>
      <c r="I8" s="7">
        <v>2929.61</v>
      </c>
      <c r="J8" s="7">
        <v>10569.58</v>
      </c>
      <c r="K8" s="7">
        <v>2700.02</v>
      </c>
    </row>
    <row r="9" spans="1:11">
      <c r="A9" s="12">
        <v>40002</v>
      </c>
      <c r="B9" s="7"/>
      <c r="C9" s="7"/>
      <c r="D9" s="7"/>
      <c r="E9" s="14">
        <v>11378.02</v>
      </c>
      <c r="F9" s="14">
        <v>2325.5500000000002</v>
      </c>
      <c r="G9" s="7">
        <v>1267.3800000000001</v>
      </c>
      <c r="H9" s="7">
        <v>127.03</v>
      </c>
      <c r="I9" s="7">
        <v>2834.06</v>
      </c>
      <c r="J9" s="7">
        <v>10912.45</v>
      </c>
      <c r="K9" s="7">
        <v>2814.32</v>
      </c>
    </row>
    <row r="10" spans="1:11">
      <c r="A10" s="12">
        <v>39972</v>
      </c>
      <c r="B10" s="7"/>
      <c r="C10" s="7"/>
      <c r="D10" s="7"/>
      <c r="E10" s="14">
        <v>11350.01</v>
      </c>
      <c r="F10" s="14">
        <v>2292.98</v>
      </c>
      <c r="G10" s="7">
        <v>1280</v>
      </c>
      <c r="H10" s="7">
        <v>138.12</v>
      </c>
      <c r="I10" s="7">
        <v>3182.05</v>
      </c>
      <c r="J10" s="7">
        <v>11797.14</v>
      </c>
      <c r="K10" s="7">
        <v>3059.82</v>
      </c>
    </row>
    <row r="11" spans="1:11">
      <c r="A11" s="12">
        <v>39941</v>
      </c>
      <c r="B11" s="7"/>
      <c r="C11" s="7"/>
      <c r="D11" s="7"/>
      <c r="E11" s="14">
        <v>12638.32</v>
      </c>
      <c r="F11" s="14">
        <v>2522.66</v>
      </c>
      <c r="G11" s="7">
        <v>1400.38</v>
      </c>
      <c r="H11" s="7">
        <v>132.27000000000001</v>
      </c>
      <c r="I11" s="7">
        <v>3304.82</v>
      </c>
      <c r="J11" s="7">
        <v>12020.49</v>
      </c>
      <c r="K11" s="7">
        <v>2886.28</v>
      </c>
    </row>
    <row r="12" spans="1:11">
      <c r="A12" s="12">
        <v>39911</v>
      </c>
      <c r="B12" s="7"/>
      <c r="C12" s="7"/>
      <c r="D12" s="7"/>
      <c r="E12" s="14">
        <v>12820.130000000001</v>
      </c>
      <c r="F12" s="14">
        <v>2412.8000000000002</v>
      </c>
      <c r="G12" s="7">
        <v>1385.59</v>
      </c>
      <c r="H12" s="7">
        <v>124.23</v>
      </c>
      <c r="I12" s="7">
        <v>2970.75</v>
      </c>
      <c r="J12" s="7">
        <v>11561.18</v>
      </c>
      <c r="K12" s="7">
        <v>2996.44</v>
      </c>
    </row>
    <row r="13" spans="1:11">
      <c r="A13" s="12">
        <v>39880</v>
      </c>
      <c r="B13" s="7"/>
      <c r="C13" s="7"/>
      <c r="D13" s="7"/>
      <c r="E13" s="14">
        <v>12262.89</v>
      </c>
      <c r="F13" s="14">
        <v>2279.1</v>
      </c>
      <c r="G13" s="7">
        <v>1322.7</v>
      </c>
      <c r="H13" s="7">
        <v>125.67</v>
      </c>
      <c r="I13" s="7">
        <v>3029.8</v>
      </c>
      <c r="J13" s="7">
        <v>11534.82</v>
      </c>
      <c r="K13" s="7">
        <v>2757.18</v>
      </c>
    </row>
    <row r="14" spans="1:11">
      <c r="A14" s="12">
        <v>39852</v>
      </c>
      <c r="B14" s="7"/>
      <c r="C14" s="7"/>
      <c r="D14" s="7"/>
      <c r="E14" s="14">
        <v>12266.39</v>
      </c>
      <c r="F14" s="14">
        <v>2271.48</v>
      </c>
      <c r="G14" s="7">
        <v>1330.63</v>
      </c>
      <c r="H14" s="7">
        <v>127.03</v>
      </c>
      <c r="I14" s="7">
        <v>3094.02</v>
      </c>
      <c r="J14" s="7">
        <v>11869.34</v>
      </c>
      <c r="K14" s="7">
        <v>2721.4700000000003</v>
      </c>
    </row>
    <row r="15" spans="1:11">
      <c r="A15" s="12">
        <v>39821</v>
      </c>
      <c r="B15" s="7"/>
      <c r="C15" s="7"/>
      <c r="D15" s="7"/>
      <c r="E15" s="14">
        <v>12650.36</v>
      </c>
      <c r="F15" s="14">
        <v>2389.86</v>
      </c>
      <c r="G15" s="7">
        <v>1378.55</v>
      </c>
      <c r="H15" s="7">
        <v>137.03</v>
      </c>
      <c r="I15" s="7">
        <v>3566.91</v>
      </c>
      <c r="J15" s="7">
        <v>12853.11</v>
      </c>
      <c r="K15" s="7">
        <v>2706.25</v>
      </c>
    </row>
    <row r="16" spans="1:11">
      <c r="A16" s="12">
        <v>40154</v>
      </c>
      <c r="B16" s="7"/>
      <c r="C16" s="7"/>
      <c r="D16" s="7"/>
      <c r="E16" s="14">
        <v>13264.82</v>
      </c>
      <c r="F16" s="14">
        <v>2652.28</v>
      </c>
      <c r="G16" s="7">
        <v>1468.3600000000001</v>
      </c>
      <c r="H16" s="7">
        <v>141.47999999999999</v>
      </c>
      <c r="I16" s="7">
        <v>3680.01</v>
      </c>
      <c r="J16" s="7">
        <v>13202.62</v>
      </c>
      <c r="K16" s="7">
        <v>2744.68</v>
      </c>
    </row>
    <row r="17" spans="1:11">
      <c r="A17" s="12">
        <v>40124</v>
      </c>
      <c r="B17" s="7"/>
      <c r="C17" s="7"/>
      <c r="D17" s="7"/>
      <c r="E17" s="14">
        <v>13371.720000000001</v>
      </c>
      <c r="F17" s="14">
        <v>2660.96</v>
      </c>
      <c r="G17" s="7">
        <v>1481.14</v>
      </c>
      <c r="H17" s="7">
        <v>146.86000000000001</v>
      </c>
      <c r="I17" s="7">
        <v>4059.75</v>
      </c>
      <c r="J17" s="7">
        <v>13710.23</v>
      </c>
      <c r="K17" s="7">
        <v>2887.75</v>
      </c>
    </row>
    <row r="18" spans="1:11">
      <c r="A18" s="12">
        <v>40093</v>
      </c>
      <c r="B18" s="7"/>
      <c r="C18" s="7"/>
      <c r="D18" s="7"/>
      <c r="E18" s="14">
        <v>13930.01</v>
      </c>
      <c r="F18" s="14">
        <v>2859.12</v>
      </c>
      <c r="G18" s="7">
        <v>1549.38</v>
      </c>
      <c r="H18" s="7">
        <v>145.66</v>
      </c>
      <c r="I18" s="7">
        <v>3493.38</v>
      </c>
      <c r="J18" s="7">
        <v>13292.91</v>
      </c>
      <c r="K18" s="7">
        <v>2824.73</v>
      </c>
    </row>
    <row r="19" spans="1:11">
      <c r="A19" s="12">
        <v>40063</v>
      </c>
      <c r="B19" s="7"/>
      <c r="C19" s="7"/>
      <c r="D19" s="7"/>
      <c r="E19" s="14">
        <v>13895.630000000001</v>
      </c>
      <c r="F19" s="14">
        <v>2701.5</v>
      </c>
      <c r="G19" s="7">
        <v>1526.75</v>
      </c>
      <c r="H19" s="7">
        <v>142.62</v>
      </c>
      <c r="I19" s="7">
        <v>3066.91</v>
      </c>
      <c r="J19" s="7">
        <v>12744.42</v>
      </c>
      <c r="K19" s="7">
        <v>2795.17</v>
      </c>
    </row>
    <row r="20" spans="1:11">
      <c r="A20" s="12">
        <v>40032</v>
      </c>
      <c r="B20" s="7"/>
      <c r="C20" s="7"/>
      <c r="D20" s="7"/>
      <c r="E20" s="14">
        <v>13357.74</v>
      </c>
      <c r="F20" s="14">
        <v>2596.36</v>
      </c>
      <c r="G20" s="7">
        <v>1473.99</v>
      </c>
      <c r="H20" s="7">
        <v>142.31</v>
      </c>
      <c r="I20" s="7">
        <v>2868.1</v>
      </c>
      <c r="J20" s="7">
        <v>12683.95</v>
      </c>
      <c r="K20" s="7">
        <v>2738.32</v>
      </c>
    </row>
    <row r="21" spans="1:11">
      <c r="A21" s="12">
        <v>40001</v>
      </c>
      <c r="B21" s="7"/>
      <c r="C21" s="7"/>
      <c r="D21" s="7"/>
      <c r="E21" s="14">
        <v>13211.99</v>
      </c>
      <c r="F21" s="14">
        <v>2546.27</v>
      </c>
      <c r="G21" s="7">
        <v>1455.27</v>
      </c>
      <c r="H21" s="7">
        <v>148.36000000000001</v>
      </c>
      <c r="I21" s="7">
        <v>2785.83</v>
      </c>
      <c r="J21" s="7">
        <v>13271.050000000001</v>
      </c>
      <c r="K21" s="7">
        <v>2918.1</v>
      </c>
    </row>
    <row r="22" spans="1:11">
      <c r="A22" s="12">
        <v>39971</v>
      </c>
      <c r="B22" s="7"/>
      <c r="C22" s="7"/>
      <c r="D22" s="7"/>
      <c r="E22" s="14">
        <v>13408.62</v>
      </c>
      <c r="F22" s="14">
        <v>2603.23</v>
      </c>
      <c r="G22" s="7">
        <v>1503.3500000000001</v>
      </c>
      <c r="H22" s="7">
        <v>147.16</v>
      </c>
      <c r="I22" s="7">
        <v>2638.3</v>
      </c>
      <c r="J22" s="7">
        <v>13213.43</v>
      </c>
      <c r="K22" s="7">
        <v>2979.65</v>
      </c>
    </row>
    <row r="23" spans="1:11">
      <c r="A23" s="12">
        <v>39940</v>
      </c>
      <c r="B23" s="7"/>
      <c r="C23" s="7"/>
      <c r="D23" s="7"/>
      <c r="E23" s="14">
        <v>13627.64</v>
      </c>
      <c r="F23" s="14">
        <v>2604.52</v>
      </c>
      <c r="G23" s="7">
        <v>1530.6200000000001</v>
      </c>
      <c r="H23" s="7">
        <v>144.26</v>
      </c>
      <c r="I23" s="7">
        <v>2597.52</v>
      </c>
      <c r="J23" s="7">
        <v>12833.75</v>
      </c>
      <c r="K23" s="7">
        <v>2650.2200000000003</v>
      </c>
    </row>
    <row r="24" spans="1:11">
      <c r="A24" s="12">
        <v>39910</v>
      </c>
      <c r="B24" s="7"/>
      <c r="C24" s="7"/>
      <c r="D24" s="7"/>
      <c r="E24" s="14">
        <v>13062.91</v>
      </c>
      <c r="F24" s="14">
        <v>2525.09</v>
      </c>
      <c r="G24" s="7">
        <v>1482.3700000000001</v>
      </c>
      <c r="H24" s="7">
        <v>144.55000000000001</v>
      </c>
      <c r="I24" s="7">
        <v>2534.4899999999998</v>
      </c>
      <c r="J24" s="7">
        <v>12491.48</v>
      </c>
      <c r="K24" s="7">
        <v>2643.28</v>
      </c>
    </row>
    <row r="25" spans="1:11">
      <c r="A25" s="12">
        <v>39879</v>
      </c>
      <c r="B25" s="7"/>
      <c r="C25" s="7"/>
      <c r="D25" s="7"/>
      <c r="E25" s="14">
        <v>12354.35</v>
      </c>
      <c r="F25" s="14">
        <v>2421.64</v>
      </c>
      <c r="G25" s="7">
        <v>1420.8600000000001</v>
      </c>
      <c r="H25" s="7">
        <v>148.38</v>
      </c>
      <c r="I25" s="7">
        <v>2476.25</v>
      </c>
      <c r="J25" s="7">
        <v>11972.75</v>
      </c>
      <c r="K25" s="7">
        <v>2381.06</v>
      </c>
    </row>
    <row r="26" spans="1:11">
      <c r="A26" s="12">
        <v>39851</v>
      </c>
      <c r="B26" s="7"/>
      <c r="C26" s="7"/>
      <c r="D26" s="7"/>
      <c r="E26" s="14">
        <v>12268.630000000001</v>
      </c>
      <c r="F26" s="14">
        <v>2416.15</v>
      </c>
      <c r="G26" s="7">
        <v>1406.82</v>
      </c>
      <c r="H26" s="7">
        <v>145.38</v>
      </c>
      <c r="I26" s="7">
        <v>2617.79</v>
      </c>
      <c r="J26" s="7">
        <v>12379.44</v>
      </c>
      <c r="K26" s="7">
        <v>2533.66</v>
      </c>
    </row>
    <row r="27" spans="1:11">
      <c r="A27" s="12">
        <v>39820</v>
      </c>
      <c r="B27" s="7"/>
      <c r="C27" s="7"/>
      <c r="D27" s="7"/>
      <c r="E27" s="14">
        <v>12621.69</v>
      </c>
      <c r="F27" s="14">
        <v>2463.9299999999998</v>
      </c>
      <c r="G27" s="7">
        <v>1438.24</v>
      </c>
      <c r="H27" s="7">
        <v>144.57</v>
      </c>
      <c r="I27" s="7">
        <v>2567.06</v>
      </c>
      <c r="J27" s="7">
        <v>12175.050000000001</v>
      </c>
      <c r="K27" s="7">
        <v>2442.83</v>
      </c>
    </row>
    <row r="28" spans="1:11">
      <c r="A28" s="12">
        <v>40153</v>
      </c>
      <c r="B28" s="7"/>
      <c r="C28" s="7"/>
      <c r="D28" s="7"/>
      <c r="E28" s="14">
        <v>12463.15</v>
      </c>
      <c r="F28" s="14">
        <v>2415.29</v>
      </c>
      <c r="G28" s="7">
        <v>1418.3</v>
      </c>
      <c r="H28" s="7">
        <v>141.71</v>
      </c>
      <c r="I28" s="7">
        <v>2403.98</v>
      </c>
      <c r="J28" s="7">
        <v>11926.86</v>
      </c>
      <c r="K28" s="7">
        <v>2268.27</v>
      </c>
    </row>
    <row r="29" spans="1:11">
      <c r="A29" s="12">
        <v>40123</v>
      </c>
      <c r="B29" s="7"/>
      <c r="C29" s="7"/>
      <c r="D29" s="7"/>
      <c r="E29" s="14">
        <v>12221.93</v>
      </c>
      <c r="F29" s="14">
        <v>2431.77</v>
      </c>
      <c r="G29" s="7">
        <v>1400.63</v>
      </c>
      <c r="H29" s="7">
        <v>139.99</v>
      </c>
      <c r="I29" s="7">
        <v>2372.8000000000002</v>
      </c>
      <c r="J29" s="7">
        <v>11727.62</v>
      </c>
      <c r="K29" s="7">
        <v>2145.5</v>
      </c>
    </row>
    <row r="30" spans="1:11">
      <c r="A30" s="12">
        <v>40092</v>
      </c>
      <c r="B30" s="7"/>
      <c r="C30" s="7"/>
      <c r="D30" s="7"/>
      <c r="E30" s="14">
        <v>12080.73</v>
      </c>
      <c r="F30" s="14">
        <v>2366.71</v>
      </c>
      <c r="G30" s="7">
        <v>1377.94</v>
      </c>
      <c r="H30" s="7">
        <v>138.07</v>
      </c>
      <c r="I30" s="7">
        <v>2251.33</v>
      </c>
      <c r="J30" s="7">
        <v>11229.61</v>
      </c>
      <c r="K30" s="7">
        <v>1969.79</v>
      </c>
    </row>
    <row r="31" spans="1:11">
      <c r="A31" s="12">
        <v>40062</v>
      </c>
      <c r="B31" s="7"/>
      <c r="C31" s="7"/>
      <c r="D31" s="7"/>
      <c r="E31" s="14">
        <v>11679.07</v>
      </c>
      <c r="F31" s="14">
        <v>2258.4299999999998</v>
      </c>
      <c r="G31" s="7">
        <v>1335.8500000000001</v>
      </c>
      <c r="H31" s="7">
        <v>137.52000000000001</v>
      </c>
      <c r="I31" s="7">
        <v>2240.08</v>
      </c>
      <c r="J31" s="7">
        <v>11323.31</v>
      </c>
      <c r="K31" s="7">
        <v>1942.88</v>
      </c>
    </row>
    <row r="32" spans="1:11">
      <c r="A32" s="12">
        <v>40031</v>
      </c>
      <c r="B32" s="7"/>
      <c r="C32" s="7"/>
      <c r="D32" s="7"/>
      <c r="E32" s="14">
        <v>11381.15</v>
      </c>
      <c r="F32" s="14">
        <v>2183.75</v>
      </c>
      <c r="G32" s="7">
        <v>1303.82</v>
      </c>
      <c r="H32" s="7">
        <v>134.09</v>
      </c>
      <c r="I32" s="7">
        <v>2175.71</v>
      </c>
      <c r="J32" s="7">
        <v>10981.880000000001</v>
      </c>
      <c r="K32" s="7">
        <v>1810.7</v>
      </c>
    </row>
    <row r="33" spans="1:11">
      <c r="A33" s="12">
        <v>40000</v>
      </c>
      <c r="B33" s="7"/>
      <c r="C33" s="7"/>
      <c r="D33" s="7"/>
      <c r="E33" s="14">
        <v>11185.68</v>
      </c>
      <c r="F33" s="14">
        <v>2091.4699999999998</v>
      </c>
      <c r="G33" s="7">
        <v>1276.6600000000001</v>
      </c>
      <c r="H33" s="7">
        <v>135.75</v>
      </c>
      <c r="I33" s="7">
        <v>2101.9899999999998</v>
      </c>
      <c r="J33" s="7">
        <v>10851.78</v>
      </c>
      <c r="K33" s="7">
        <v>1804.9</v>
      </c>
    </row>
    <row r="34" spans="1:11">
      <c r="A34" s="12">
        <v>39970</v>
      </c>
      <c r="B34" s="7"/>
      <c r="C34" s="7"/>
      <c r="D34" s="7"/>
      <c r="E34" s="14">
        <v>11150.22</v>
      </c>
      <c r="F34" s="14">
        <v>2172.09</v>
      </c>
      <c r="G34" s="7">
        <v>1270.2</v>
      </c>
      <c r="H34" s="7">
        <v>137.91999999999999</v>
      </c>
      <c r="I34" s="7">
        <v>2016.67</v>
      </c>
      <c r="J34" s="7">
        <v>10740.7</v>
      </c>
      <c r="K34" s="7">
        <v>1699.2</v>
      </c>
    </row>
    <row r="35" spans="1:11">
      <c r="A35" s="12">
        <v>39939</v>
      </c>
      <c r="B35" s="7"/>
      <c r="C35" s="7"/>
      <c r="D35" s="7"/>
      <c r="E35" s="14">
        <v>11168.31</v>
      </c>
      <c r="F35" s="14">
        <v>2178.88</v>
      </c>
      <c r="G35" s="7">
        <v>1270.0899999999999</v>
      </c>
      <c r="H35" s="7">
        <v>149.80000000000001</v>
      </c>
      <c r="I35" s="7">
        <v>2148.9299999999998</v>
      </c>
      <c r="J35" s="7">
        <v>11033.48</v>
      </c>
      <c r="K35" s="7">
        <v>1870.23</v>
      </c>
    </row>
    <row r="36" spans="1:11">
      <c r="A36" s="12">
        <v>39909</v>
      </c>
      <c r="B36" s="7"/>
      <c r="C36" s="7"/>
      <c r="D36" s="7"/>
      <c r="E36" s="14">
        <v>11367.14</v>
      </c>
      <c r="F36" s="14">
        <v>2322.5700000000002</v>
      </c>
      <c r="G36" s="7">
        <v>1310.6099999999999</v>
      </c>
      <c r="H36" s="7">
        <v>146.91999999999999</v>
      </c>
      <c r="I36" s="7">
        <v>2070.09</v>
      </c>
      <c r="J36" s="7">
        <v>10464.16</v>
      </c>
      <c r="K36" s="7">
        <v>1805.45</v>
      </c>
    </row>
    <row r="37" spans="1:11">
      <c r="A37" s="12">
        <v>39878</v>
      </c>
      <c r="B37" s="7"/>
      <c r="C37" s="7"/>
      <c r="D37" s="7"/>
      <c r="E37" s="14">
        <v>11109.32</v>
      </c>
      <c r="F37" s="14">
        <v>2339.79</v>
      </c>
      <c r="G37" s="7">
        <v>1294.8699999999999</v>
      </c>
      <c r="H37" s="7">
        <v>137.66</v>
      </c>
      <c r="I37" s="7">
        <v>2039.02</v>
      </c>
      <c r="J37" s="7">
        <v>10244.06</v>
      </c>
      <c r="K37" s="7">
        <v>1820.8400000000001</v>
      </c>
    </row>
    <row r="38" spans="1:11">
      <c r="A38" s="12">
        <v>39850</v>
      </c>
      <c r="B38" s="7"/>
      <c r="C38" s="7"/>
      <c r="D38" s="7"/>
      <c r="E38" s="14">
        <v>10993.41</v>
      </c>
      <c r="F38" s="14">
        <v>2281.39</v>
      </c>
      <c r="G38" s="7">
        <v>1280.6600000000001</v>
      </c>
      <c r="H38" s="7">
        <v>139.91999999999999</v>
      </c>
      <c r="I38" s="7">
        <v>2029.29</v>
      </c>
      <c r="J38" s="7">
        <v>10324.870000000001</v>
      </c>
      <c r="K38" s="7">
        <v>1837.52</v>
      </c>
    </row>
    <row r="39" spans="1:11">
      <c r="A39" s="12">
        <v>39819</v>
      </c>
      <c r="B39" s="7"/>
      <c r="C39" s="7"/>
      <c r="D39" s="7"/>
      <c r="E39" s="14">
        <v>10864.86</v>
      </c>
      <c r="F39" s="14">
        <v>2305.8200000000002</v>
      </c>
      <c r="G39" s="7">
        <v>1280.08</v>
      </c>
      <c r="H39" s="7">
        <v>136.5</v>
      </c>
      <c r="I39" s="7">
        <v>1918.66</v>
      </c>
      <c r="J39" s="7">
        <v>9646</v>
      </c>
      <c r="K39" s="7">
        <v>1685.1200000000001</v>
      </c>
    </row>
    <row r="40" spans="1:11">
      <c r="A40" s="12">
        <v>40152</v>
      </c>
      <c r="B40" s="7"/>
      <c r="C40" s="7"/>
      <c r="D40" s="7"/>
      <c r="E40" s="14">
        <v>10717.5</v>
      </c>
      <c r="F40" s="14">
        <v>2205.3200000000002</v>
      </c>
      <c r="G40" s="7">
        <v>1248.29</v>
      </c>
      <c r="H40" s="7">
        <v>125.61</v>
      </c>
      <c r="I40" s="7">
        <v>1942.99</v>
      </c>
      <c r="J40" s="7">
        <v>9490.98</v>
      </c>
      <c r="K40" s="7">
        <v>1627.2</v>
      </c>
    </row>
    <row r="41" spans="1:11">
      <c r="A41" s="12">
        <v>40122</v>
      </c>
      <c r="B41" s="7"/>
      <c r="C41" s="7"/>
      <c r="D41" s="7"/>
      <c r="E41" s="14">
        <v>10805.87</v>
      </c>
      <c r="F41" s="14">
        <v>2232.8200000000002</v>
      </c>
      <c r="G41" s="7">
        <v>1249.48</v>
      </c>
      <c r="H41" s="7">
        <v>118.87</v>
      </c>
      <c r="I41" s="7">
        <v>1879.79</v>
      </c>
      <c r="J41" s="7">
        <v>9413.49</v>
      </c>
      <c r="K41" s="7">
        <v>1479.4</v>
      </c>
    </row>
    <row r="42" spans="1:11">
      <c r="A42" s="12">
        <v>40091</v>
      </c>
      <c r="B42" s="7"/>
      <c r="C42" s="7"/>
      <c r="D42" s="7"/>
      <c r="E42" s="14">
        <v>10440.07</v>
      </c>
      <c r="F42" s="14">
        <v>2120.3000000000002</v>
      </c>
      <c r="G42" s="7">
        <v>1207.01</v>
      </c>
      <c r="H42" s="7">
        <v>118.36</v>
      </c>
      <c r="I42" s="7">
        <v>1984.42</v>
      </c>
      <c r="J42" s="7">
        <v>9652.19</v>
      </c>
      <c r="K42" s="7">
        <v>1490.3500000000001</v>
      </c>
    </row>
    <row r="43" spans="1:11">
      <c r="A43" s="12">
        <v>40061</v>
      </c>
      <c r="B43" s="7"/>
      <c r="C43" s="7"/>
      <c r="D43" s="7"/>
      <c r="E43" s="14">
        <v>10568.7</v>
      </c>
      <c r="F43" s="14">
        <v>2151.69</v>
      </c>
      <c r="G43" s="7">
        <v>1228.81</v>
      </c>
      <c r="H43" s="7">
        <v>113.63</v>
      </c>
      <c r="I43" s="7">
        <v>1949.17</v>
      </c>
      <c r="J43" s="7">
        <v>9746.3700000000008</v>
      </c>
      <c r="K43" s="7">
        <v>1353.07</v>
      </c>
    </row>
    <row r="44" spans="1:11">
      <c r="A44" s="12">
        <v>40030</v>
      </c>
      <c r="B44" s="7"/>
      <c r="C44" s="7"/>
      <c r="D44" s="7"/>
      <c r="E44" s="14">
        <v>10481.6</v>
      </c>
      <c r="F44" s="14">
        <v>2152.09</v>
      </c>
      <c r="G44" s="7">
        <v>1220.33</v>
      </c>
      <c r="H44" s="7">
        <v>106.54</v>
      </c>
      <c r="I44" s="7">
        <v>1927.06</v>
      </c>
      <c r="J44" s="7">
        <v>9366.65</v>
      </c>
      <c r="K44" s="7">
        <v>1376.06</v>
      </c>
    </row>
    <row r="45" spans="1:11">
      <c r="A45" s="12">
        <v>39999</v>
      </c>
      <c r="B45" s="7"/>
      <c r="C45" s="7"/>
      <c r="D45" s="7"/>
      <c r="E45" s="14">
        <v>10640.91</v>
      </c>
      <c r="F45" s="14">
        <v>2184.83</v>
      </c>
      <c r="G45" s="7">
        <v>1234.18</v>
      </c>
      <c r="H45" s="7">
        <v>104.15</v>
      </c>
      <c r="I45" s="7">
        <v>1827.1000000000001</v>
      </c>
      <c r="J45" s="7">
        <v>9142.4599999999991</v>
      </c>
      <c r="K45" s="7">
        <v>1259.04</v>
      </c>
    </row>
    <row r="46" spans="1:11">
      <c r="A46" s="12">
        <v>39969</v>
      </c>
      <c r="B46" s="7"/>
      <c r="C46" s="7"/>
      <c r="D46" s="7"/>
      <c r="E46" s="14">
        <v>10274.969999999999</v>
      </c>
      <c r="F46" s="14">
        <v>2056.96</v>
      </c>
      <c r="G46" s="7">
        <v>1191.33</v>
      </c>
      <c r="H46" s="7">
        <v>104.66</v>
      </c>
      <c r="I46" s="7">
        <v>1782.1100000000001</v>
      </c>
      <c r="J46" s="7">
        <v>9098.0400000000009</v>
      </c>
      <c r="K46" s="7">
        <v>1211.94</v>
      </c>
    </row>
    <row r="47" spans="1:11">
      <c r="A47" s="12">
        <v>39938</v>
      </c>
      <c r="B47" s="7"/>
      <c r="C47" s="7"/>
      <c r="D47" s="7"/>
      <c r="E47" s="14">
        <v>10467.48</v>
      </c>
      <c r="F47" s="14">
        <v>2068.2199999999998</v>
      </c>
      <c r="G47" s="7">
        <v>1191.5</v>
      </c>
      <c r="H47" s="7">
        <v>104.65</v>
      </c>
      <c r="I47" s="7">
        <v>1783.94</v>
      </c>
      <c r="J47" s="7">
        <v>9089.81</v>
      </c>
      <c r="K47" s="7">
        <v>1127.03</v>
      </c>
    </row>
    <row r="48" spans="1:11">
      <c r="A48" s="12">
        <v>39908</v>
      </c>
      <c r="B48" s="7"/>
      <c r="C48" s="7"/>
      <c r="D48" s="7"/>
      <c r="E48" s="14">
        <v>10192.51</v>
      </c>
      <c r="F48" s="14">
        <v>1921.65</v>
      </c>
      <c r="G48" s="7">
        <v>1156.8499999999999</v>
      </c>
      <c r="H48" s="7">
        <v>109.24000000000001</v>
      </c>
      <c r="I48" s="7">
        <v>1729.81</v>
      </c>
      <c r="J48" s="7">
        <v>9281.1200000000008</v>
      </c>
      <c r="K48" s="7">
        <v>1140.06</v>
      </c>
    </row>
    <row r="49" spans="1:11">
      <c r="A49" s="12">
        <v>39877</v>
      </c>
      <c r="B49" s="7"/>
      <c r="C49" s="7"/>
      <c r="D49" s="7"/>
      <c r="E49" s="14">
        <v>10503.76</v>
      </c>
      <c r="F49" s="14">
        <v>1999.23</v>
      </c>
      <c r="G49" s="7">
        <v>1180.5899999999999</v>
      </c>
      <c r="H49" s="7">
        <v>112.78</v>
      </c>
      <c r="I49" s="7">
        <v>1802.76</v>
      </c>
      <c r="J49" s="7">
        <v>9600.89</v>
      </c>
      <c r="K49" s="7">
        <v>1243.08</v>
      </c>
    </row>
    <row r="50" spans="1:11">
      <c r="A50" s="12">
        <v>39849</v>
      </c>
      <c r="B50" s="7"/>
      <c r="C50" s="7"/>
      <c r="D50" s="7"/>
      <c r="E50" s="14">
        <v>10766.23</v>
      </c>
      <c r="F50" s="14">
        <v>2051.7199999999998</v>
      </c>
      <c r="G50" s="7">
        <v>1203.5999999999999</v>
      </c>
      <c r="H50" s="7">
        <v>109.39</v>
      </c>
      <c r="I50" s="7">
        <v>1740.82</v>
      </c>
      <c r="J50" s="7">
        <v>9221.9500000000007</v>
      </c>
      <c r="K50" s="7">
        <v>1193.78</v>
      </c>
    </row>
    <row r="51" spans="1:11">
      <c r="A51" s="12">
        <v>39818</v>
      </c>
      <c r="B51" s="7"/>
      <c r="C51" s="7"/>
      <c r="D51" s="7"/>
      <c r="E51" s="14">
        <v>10489.94</v>
      </c>
      <c r="F51" s="14">
        <v>2062.41</v>
      </c>
      <c r="G51" s="7">
        <v>1181.27</v>
      </c>
      <c r="H51" s="7">
        <v>111.68</v>
      </c>
      <c r="I51" s="7">
        <v>1830.55</v>
      </c>
      <c r="J51" s="7">
        <v>9162.32</v>
      </c>
      <c r="K51" s="7">
        <v>1164.3399999999999</v>
      </c>
    </row>
    <row r="52" spans="1:11">
      <c r="A52" s="12">
        <v>40151</v>
      </c>
      <c r="B52" s="7"/>
      <c r="C52" s="7"/>
      <c r="D52" s="7"/>
      <c r="E52" s="14">
        <v>10783.01</v>
      </c>
      <c r="F52" s="14">
        <v>2175.44</v>
      </c>
      <c r="G52" s="7">
        <v>1211.92</v>
      </c>
      <c r="H52" s="7">
        <v>104.79</v>
      </c>
      <c r="I52" s="7">
        <v>1821.7</v>
      </c>
      <c r="J52" s="7">
        <v>9130.15</v>
      </c>
      <c r="K52" s="7">
        <v>1094.6300000000001</v>
      </c>
    </row>
    <row r="53" spans="1:11">
      <c r="A53" s="12">
        <v>40121</v>
      </c>
      <c r="B53" s="7"/>
      <c r="C53" s="7"/>
      <c r="D53" s="7"/>
      <c r="E53" s="14">
        <v>10428.02</v>
      </c>
      <c r="F53" s="14">
        <v>2096.81</v>
      </c>
      <c r="G53" s="7">
        <v>1173.82</v>
      </c>
      <c r="H53" s="7">
        <v>100.91</v>
      </c>
      <c r="I53" s="7">
        <v>1683.15</v>
      </c>
      <c r="J53" s="7">
        <v>8568.4500000000007</v>
      </c>
      <c r="K53" s="7">
        <v>1007.95</v>
      </c>
    </row>
    <row r="54" spans="1:11">
      <c r="A54" s="12">
        <v>40090</v>
      </c>
      <c r="B54" s="7"/>
      <c r="C54" s="7"/>
      <c r="D54" s="7"/>
      <c r="E54" s="14">
        <v>10027.469999999999</v>
      </c>
      <c r="F54" s="14">
        <v>1974.99</v>
      </c>
      <c r="G54" s="7">
        <v>1130.2</v>
      </c>
      <c r="H54" s="7">
        <v>99.490000000000009</v>
      </c>
      <c r="I54" s="7">
        <v>1682.63</v>
      </c>
      <c r="J54" s="7">
        <v>8369.66</v>
      </c>
      <c r="K54" s="7">
        <v>975.11</v>
      </c>
    </row>
    <row r="55" spans="1:11">
      <c r="A55" s="12">
        <v>40060</v>
      </c>
      <c r="B55" s="7"/>
      <c r="C55" s="7"/>
      <c r="D55" s="7"/>
      <c r="E55" s="14">
        <v>10080.27</v>
      </c>
      <c r="F55" s="14">
        <v>1896.8400000000001</v>
      </c>
      <c r="G55" s="7">
        <v>1114.58</v>
      </c>
      <c r="H55" s="7">
        <v>101.64</v>
      </c>
      <c r="I55" s="7">
        <v>1669.73</v>
      </c>
      <c r="J55" s="7">
        <v>8074.64</v>
      </c>
      <c r="K55" s="7">
        <v>906.4</v>
      </c>
    </row>
    <row r="56" spans="1:11">
      <c r="A56" s="12">
        <v>40029</v>
      </c>
      <c r="B56" s="7"/>
      <c r="C56" s="7"/>
      <c r="D56" s="7"/>
      <c r="E56" s="14">
        <v>10173.92</v>
      </c>
      <c r="F56" s="14">
        <v>1838.1000000000001</v>
      </c>
      <c r="G56" s="7">
        <v>1104.24</v>
      </c>
      <c r="H56" s="7">
        <v>101.27</v>
      </c>
      <c r="I56" s="7">
        <v>1564.33</v>
      </c>
      <c r="J56" s="7">
        <v>8065.1</v>
      </c>
      <c r="K56" s="7">
        <v>890.57</v>
      </c>
    </row>
    <row r="57" spans="1:11">
      <c r="A57" s="12">
        <v>39998</v>
      </c>
      <c r="B57" s="7"/>
      <c r="C57" s="7"/>
      <c r="D57" s="7"/>
      <c r="E57" s="14">
        <v>10139.709999999999</v>
      </c>
      <c r="F57" s="14">
        <v>1887.3600000000001</v>
      </c>
      <c r="G57" s="7">
        <v>1101.72</v>
      </c>
      <c r="H57" s="7">
        <v>109.97</v>
      </c>
      <c r="I57" s="7">
        <v>1575.17</v>
      </c>
      <c r="J57" s="7">
        <v>8032.1900000000005</v>
      </c>
      <c r="K57" s="7">
        <v>894.2</v>
      </c>
    </row>
    <row r="58" spans="1:11">
      <c r="A58" s="12">
        <v>39968</v>
      </c>
      <c r="B58" s="7"/>
      <c r="C58" s="7"/>
      <c r="D58" s="7"/>
      <c r="E58" s="14">
        <v>10435.48</v>
      </c>
      <c r="F58" s="14">
        <v>2047.79</v>
      </c>
      <c r="G58" s="7">
        <v>1140.8399999999999</v>
      </c>
      <c r="H58" s="7">
        <v>102.77</v>
      </c>
      <c r="I58" s="7">
        <v>1552.7</v>
      </c>
      <c r="J58" s="7">
        <v>8126.01</v>
      </c>
      <c r="K58" s="7">
        <v>875.08</v>
      </c>
    </row>
    <row r="59" spans="1:11">
      <c r="A59" s="12">
        <v>39937</v>
      </c>
      <c r="B59" s="7"/>
      <c r="C59" s="7"/>
      <c r="D59" s="7"/>
      <c r="E59" s="14">
        <v>10188.450000000001</v>
      </c>
      <c r="F59" s="14">
        <v>1986.74</v>
      </c>
      <c r="G59" s="7">
        <v>1120.68</v>
      </c>
      <c r="H59" s="7">
        <v>106.54</v>
      </c>
      <c r="I59" s="7">
        <v>1532.17</v>
      </c>
      <c r="J59" s="7">
        <v>7967.62</v>
      </c>
      <c r="K59" s="7">
        <v>891.59</v>
      </c>
    </row>
    <row r="60" spans="1:11">
      <c r="A60" s="12">
        <v>39907</v>
      </c>
      <c r="B60" s="7"/>
      <c r="C60" s="7"/>
      <c r="D60" s="7"/>
      <c r="E60" s="14">
        <v>10225.57</v>
      </c>
      <c r="F60" s="14">
        <v>1920.15</v>
      </c>
      <c r="G60" s="7">
        <v>1107.3</v>
      </c>
      <c r="H60" s="7">
        <v>112.69</v>
      </c>
      <c r="I60" s="7">
        <v>1627.42</v>
      </c>
      <c r="J60" s="7">
        <v>8192.4500000000007</v>
      </c>
      <c r="K60" s="7">
        <v>950.59</v>
      </c>
    </row>
    <row r="61" spans="1:11">
      <c r="A61" s="12">
        <v>39876</v>
      </c>
      <c r="B61" s="7"/>
      <c r="C61" s="7"/>
      <c r="D61" s="7"/>
      <c r="E61" s="14">
        <v>10357.700000000001</v>
      </c>
      <c r="F61" s="14">
        <v>1994.22</v>
      </c>
      <c r="G61" s="7">
        <v>1126.21</v>
      </c>
      <c r="H61" s="7">
        <v>103.45</v>
      </c>
      <c r="I61" s="7">
        <v>1788.16</v>
      </c>
      <c r="J61" s="7">
        <v>8479.8799999999992</v>
      </c>
      <c r="K61" s="7">
        <v>924.09</v>
      </c>
    </row>
    <row r="62" spans="1:11">
      <c r="A62" s="12">
        <v>39848</v>
      </c>
      <c r="B62" s="7"/>
      <c r="C62" s="7"/>
      <c r="D62" s="7"/>
      <c r="E62" s="14">
        <v>10583.92</v>
      </c>
      <c r="F62" s="14">
        <v>2029.82</v>
      </c>
      <c r="G62" s="7">
        <v>1144.94</v>
      </c>
      <c r="H62" s="7">
        <v>102.15</v>
      </c>
      <c r="I62" s="7">
        <v>1671.89</v>
      </c>
      <c r="J62" s="7">
        <v>7969.92</v>
      </c>
      <c r="K62" s="7">
        <v>880.17000000000007</v>
      </c>
    </row>
    <row r="63" spans="1:11">
      <c r="A63" s="12">
        <v>39817</v>
      </c>
      <c r="B63" s="7"/>
      <c r="C63" s="7"/>
      <c r="D63" s="7"/>
      <c r="E63" s="14">
        <v>10488.07</v>
      </c>
      <c r="F63" s="14">
        <v>2066.15</v>
      </c>
      <c r="G63" s="7">
        <v>1131.1300000000001</v>
      </c>
      <c r="H63" s="7">
        <v>99.62</v>
      </c>
      <c r="I63" s="7">
        <v>1619.8600000000001</v>
      </c>
      <c r="J63" s="7">
        <v>8014.26</v>
      </c>
      <c r="K63" s="7">
        <v>782.69</v>
      </c>
    </row>
    <row r="64" spans="1:11">
      <c r="A64" s="12">
        <v>39853</v>
      </c>
      <c r="B64" s="7"/>
      <c r="C64" s="7"/>
      <c r="D64" s="7"/>
      <c r="E64" s="14">
        <v>8270.8700000000008</v>
      </c>
      <c r="F64" s="14">
        <v>1591.56</v>
      </c>
      <c r="G64" s="7">
        <v>869.89</v>
      </c>
      <c r="H64" s="7">
        <v>87.63</v>
      </c>
      <c r="I64" s="7">
        <v>1658.5</v>
      </c>
      <c r="J64" s="7">
        <v>5774.95</v>
      </c>
      <c r="K64" s="7">
        <v>1351.73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12-Year Gasoline</vt:lpstr>
      <vt:lpstr>Agricultural</vt:lpstr>
      <vt:lpstr>Consumer Food</vt:lpstr>
      <vt:lpstr>Energy</vt:lpstr>
      <vt:lpstr>Financial</vt:lpstr>
      <vt:lpstr>Hospital</vt:lpstr>
      <vt:lpstr>International Labor</vt:lpstr>
      <vt:lpstr>Manufacturer</vt:lpstr>
      <vt:lpstr>U.S. International Stock Market</vt:lpstr>
    </vt:vector>
  </TitlesOfParts>
  <Company>John Wiley and Sons,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Kamins, Brian - Hoboken</dc:creator>
  <cp:lastModifiedBy>Exploring</cp:lastModifiedBy>
  <dcterms:created xsi:type="dcterms:W3CDTF">2013-07-11T15:32:31Z</dcterms:created>
  <dcterms:modified xsi:type="dcterms:W3CDTF">2020-03-30T06:06:20Z</dcterms:modified>
</cp:coreProperties>
</file>