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 tabRatio="899"/>
  </bookViews>
  <sheets>
    <sheet name="Interest rates and home prices" sheetId="8" r:id="rId1"/>
    <sheet name="Transit demand" sheetId="15" r:id="rId2"/>
  </sheets>
  <calcPr calcId="152511"/>
</workbook>
</file>

<file path=xl/calcChain.xml><?xml version="1.0" encoding="utf-8"?>
<calcChain xmlns="http://schemas.openxmlformats.org/spreadsheetml/2006/main">
  <c r="B22" i="8" l="1"/>
  <c r="C22" i="8"/>
  <c r="C32" i="15"/>
  <c r="B32" i="15"/>
</calcChain>
</file>

<file path=xl/sharedStrings.xml><?xml version="1.0" encoding="utf-8"?>
<sst xmlns="http://schemas.openxmlformats.org/spreadsheetml/2006/main" count="43" uniqueCount="43">
  <si>
    <t>X1</t>
  </si>
  <si>
    <t>X2</t>
  </si>
  <si>
    <t>X3</t>
  </si>
  <si>
    <t>X4</t>
  </si>
  <si>
    <t>X VARIABLE</t>
  </si>
  <si>
    <t>Y VARIABLE</t>
  </si>
  <si>
    <t>Y</t>
  </si>
  <si>
    <t>To generate the linear regression do the following:</t>
  </si>
  <si>
    <t>average</t>
  </si>
  <si>
    <t>Mortgage interest rates and home prices</t>
  </si>
  <si>
    <t>Year</t>
  </si>
  <si>
    <t>Median home price</t>
  </si>
  <si>
    <t>30-year mortgage</t>
  </si>
  <si>
    <t>interest rate (%)</t>
  </si>
  <si>
    <t>Average</t>
  </si>
  <si>
    <t>3. On the scatter chart, right click on any point in the chart.</t>
  </si>
  <si>
    <t>1. Click on Excel logo at the top right hand corner or go to the File menu</t>
  </si>
  <si>
    <t>2. Select Excel Options.</t>
  </si>
  <si>
    <t>3. Click Add-Ins.</t>
  </si>
  <si>
    <t>5. Click Go.</t>
  </si>
  <si>
    <t>To install Analysis ToolPak:</t>
  </si>
  <si>
    <t>To generate more exhaustive diagnostics:</t>
  </si>
  <si>
    <t>To create a scatter plot with a regression line:</t>
  </si>
  <si>
    <t>4. Select Analysis ToolPak if it isn't selected already.</t>
  </si>
  <si>
    <t>1. With your cursor, select the range from cells B5 to C20.</t>
  </si>
  <si>
    <t>4. Choose "Add Trend Line."</t>
  </si>
  <si>
    <t>5. Select "Linear," "Display Equation on Chart" and "R-Squared Value on Chart."</t>
  </si>
  <si>
    <t>2. Click on Insert and Scatter. A scatter chart will be generated.</t>
  </si>
  <si>
    <t>1. Click on Data, "Data Analysis," and then select "Regression."</t>
  </si>
  <si>
    <t>2. In the Input Y Range, select C5:C20.</t>
  </si>
  <si>
    <t>3. In the Input X Range, select B5:B20.</t>
  </si>
  <si>
    <t xml:space="preserve">4. Under Output Options, choose "New Worksheet Ply," then click OK. </t>
  </si>
  <si>
    <t xml:space="preserve">City </t>
  </si>
  <si>
    <t>Number of weekly riders</t>
  </si>
  <si>
    <t>Price per week</t>
  </si>
  <si>
    <t>Population of city</t>
  </si>
  <si>
    <t>Monthly income of riders</t>
  </si>
  <si>
    <t>Average parking rates per month</t>
  </si>
  <si>
    <t>Demand estimation using linear regression</t>
  </si>
  <si>
    <t>2. In the Input Y Range, select B5:B31</t>
  </si>
  <si>
    <t>3. In the Input X Range, select C5:F31</t>
  </si>
  <si>
    <t>4. Under Output Options, choose "New Worksheet Ply" option, then click OK.</t>
  </si>
  <si>
    <t>1. Click on Data, then "Data Analysis," and select Regression.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</si>
</sst>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164" formatCode="&quot;$&quot;#,##0"/>
    <numFmt numFmtId="165" formatCode="0.0000"/>
    <numFmt numFmtId="166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u/>
      <sz val="14"/>
      <color indexed="10"/>
      <name val="Calibri"/>
      <family val="2"/>
    </font>
    <font>
      <b/>
      <sz val="14"/>
      <color indexed="10"/>
      <name val="Calibri"/>
      <family val="2"/>
    </font>
    <font>
      <sz val="9"/>
      <color rgb="FF00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8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5" fillId="0" borderId="0" xfId="0" applyNumberFormat="1" applyFont="1"/>
    <xf numFmtId="0" fontId="7" fillId="0" borderId="0" xfId="0" applyFont="1"/>
    <xf numFmtId="0" fontId="1" fillId="0" borderId="0" xfId="0" applyFont="1"/>
    <xf numFmtId="0" fontId="0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9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6" fontId="6" fillId="0" borderId="0" xfId="0" applyNumberFormat="1" applyFont="1" applyAlignment="1">
      <alignment horizontal="center"/>
    </xf>
    <xf numFmtId="165" fontId="0" fillId="0" borderId="0" xfId="0" applyNumberFormat="1"/>
    <xf numFmtId="0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2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0" fillId="0" borderId="0" xfId="0" applyAlignment="1">
      <alignment horizontal="centerContinuous"/>
    </xf>
    <xf numFmtId="0" fontId="12" fillId="0" borderId="0" xfId="0" applyFont="1" applyAlignment="1">
      <alignment horizontal="right"/>
    </xf>
    <xf numFmtId="166" fontId="12" fillId="0" borderId="0" xfId="0" applyNumberFormat="1" applyFont="1" applyAlignment="1">
      <alignment horizontal="center"/>
    </xf>
    <xf numFmtId="0" fontId="13" fillId="0" borderId="0" xfId="0" applyFont="1"/>
    <xf numFmtId="0" fontId="9" fillId="0" borderId="0" xfId="0" applyFont="1"/>
    <xf numFmtId="0" fontId="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6" fontId="14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166" fontId="9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zoomScale="145" zoomScaleNormal="145" workbookViewId="0">
      <selection activeCell="B3" sqref="B3"/>
    </sheetView>
  </sheetViews>
  <sheetFormatPr defaultRowHeight="15" x14ac:dyDescent="0.25"/>
  <cols>
    <col min="1" max="1" width="8.85546875" customWidth="1"/>
    <col min="2" max="2" width="17.7109375" customWidth="1"/>
    <col min="3" max="3" width="20.140625" bestFit="1" customWidth="1"/>
    <col min="4" max="4" width="36" bestFit="1" customWidth="1"/>
    <col min="6" max="6" width="22.5703125" bestFit="1" customWidth="1"/>
    <col min="7" max="7" width="17.140625" bestFit="1" customWidth="1"/>
    <col min="8" max="8" width="19.140625" bestFit="1" customWidth="1"/>
    <col min="9" max="10" width="17.140625" bestFit="1" customWidth="1"/>
    <col min="11" max="11" width="17.7109375" bestFit="1" customWidth="1"/>
    <col min="12" max="14" width="17.140625" bestFit="1" customWidth="1"/>
  </cols>
  <sheetData>
    <row r="1" spans="1:6" ht="18.75" x14ac:dyDescent="0.3">
      <c r="B1" s="20"/>
      <c r="C1" s="21" t="s">
        <v>9</v>
      </c>
      <c r="D1" s="3"/>
    </row>
    <row r="2" spans="1:6" ht="18.75" x14ac:dyDescent="0.3">
      <c r="B2" s="8"/>
      <c r="D2" s="3"/>
    </row>
    <row r="3" spans="1:6" ht="18.75" x14ac:dyDescent="0.3">
      <c r="A3" s="15"/>
      <c r="B3" s="15" t="s">
        <v>4</v>
      </c>
      <c r="C3" s="15" t="s">
        <v>5</v>
      </c>
      <c r="F3" s="3"/>
    </row>
    <row r="4" spans="1:6" x14ac:dyDescent="0.25">
      <c r="B4" s="14" t="s">
        <v>12</v>
      </c>
      <c r="D4" s="2"/>
    </row>
    <row r="5" spans="1:6" x14ac:dyDescent="0.25">
      <c r="A5" s="14" t="s">
        <v>10</v>
      </c>
      <c r="B5" s="14" t="s">
        <v>13</v>
      </c>
      <c r="C5" s="14" t="s">
        <v>11</v>
      </c>
      <c r="D5" s="2"/>
    </row>
    <row r="6" spans="1:6" x14ac:dyDescent="0.25">
      <c r="A6" s="15">
        <v>1988</v>
      </c>
      <c r="B6" s="16">
        <v>10.3</v>
      </c>
      <c r="C6" s="17">
        <v>183800</v>
      </c>
    </row>
    <row r="7" spans="1:6" x14ac:dyDescent="0.25">
      <c r="A7" s="15">
        <v>1989</v>
      </c>
      <c r="B7" s="16">
        <v>10.3</v>
      </c>
      <c r="C7" s="17">
        <v>183200</v>
      </c>
    </row>
    <row r="8" spans="1:6" x14ac:dyDescent="0.25">
      <c r="A8" s="15">
        <v>1990</v>
      </c>
      <c r="B8" s="16">
        <v>10.1</v>
      </c>
      <c r="C8" s="17">
        <v>174900</v>
      </c>
    </row>
    <row r="9" spans="1:6" x14ac:dyDescent="0.25">
      <c r="A9" s="15">
        <v>1991</v>
      </c>
      <c r="B9" s="16">
        <v>9.3000000000000007</v>
      </c>
      <c r="C9" s="17">
        <v>173500</v>
      </c>
    </row>
    <row r="10" spans="1:6" x14ac:dyDescent="0.25">
      <c r="A10" s="15">
        <v>1992</v>
      </c>
      <c r="B10" s="16">
        <v>8.4</v>
      </c>
      <c r="C10" s="17">
        <v>172900</v>
      </c>
    </row>
    <row r="11" spans="1:6" x14ac:dyDescent="0.25">
      <c r="A11" s="15">
        <v>1993</v>
      </c>
      <c r="B11" s="16">
        <v>7.3</v>
      </c>
      <c r="C11" s="17">
        <v>173200</v>
      </c>
    </row>
    <row r="12" spans="1:6" x14ac:dyDescent="0.25">
      <c r="A12" s="15">
        <v>1994</v>
      </c>
      <c r="B12" s="16">
        <v>8.4</v>
      </c>
      <c r="C12" s="17">
        <v>173200</v>
      </c>
    </row>
    <row r="13" spans="1:6" x14ac:dyDescent="0.25">
      <c r="A13" s="15">
        <v>1995</v>
      </c>
      <c r="B13" s="16">
        <v>7.9</v>
      </c>
      <c r="C13" s="17">
        <v>169700</v>
      </c>
    </row>
    <row r="14" spans="1:6" x14ac:dyDescent="0.25">
      <c r="A14" s="15">
        <v>1996</v>
      </c>
      <c r="B14" s="16">
        <v>7.6</v>
      </c>
      <c r="C14" s="17">
        <v>174500</v>
      </c>
    </row>
    <row r="15" spans="1:6" x14ac:dyDescent="0.25">
      <c r="A15" s="15">
        <v>1997</v>
      </c>
      <c r="B15" s="16">
        <v>7.6</v>
      </c>
      <c r="C15" s="17">
        <v>177900</v>
      </c>
    </row>
    <row r="16" spans="1:6" x14ac:dyDescent="0.25">
      <c r="A16" s="15">
        <v>1998</v>
      </c>
      <c r="B16" s="16">
        <v>6.9</v>
      </c>
      <c r="C16" s="17">
        <v>188100</v>
      </c>
    </row>
    <row r="17" spans="1:3" x14ac:dyDescent="0.25">
      <c r="A17" s="15">
        <v>1999</v>
      </c>
      <c r="B17" s="16">
        <v>7.4</v>
      </c>
      <c r="C17" s="17">
        <v>203200</v>
      </c>
    </row>
    <row r="18" spans="1:3" x14ac:dyDescent="0.25">
      <c r="A18" s="15">
        <v>2000</v>
      </c>
      <c r="B18" s="16">
        <v>8.1</v>
      </c>
      <c r="C18" s="17">
        <v>230200</v>
      </c>
    </row>
    <row r="19" spans="1:3" x14ac:dyDescent="0.25">
      <c r="A19" s="15">
        <v>2001</v>
      </c>
      <c r="B19" s="16">
        <v>7</v>
      </c>
      <c r="C19" s="17">
        <v>258200</v>
      </c>
    </row>
    <row r="20" spans="1:3" x14ac:dyDescent="0.25">
      <c r="A20" s="15">
        <v>2002</v>
      </c>
      <c r="B20" s="16">
        <v>6.5</v>
      </c>
      <c r="C20" s="17">
        <v>309800</v>
      </c>
    </row>
    <row r="21" spans="1:3" x14ac:dyDescent="0.25">
      <c r="A21" s="15">
        <v>2003</v>
      </c>
      <c r="B21" s="16">
        <v>5.8</v>
      </c>
      <c r="C21" s="17">
        <v>329800</v>
      </c>
    </row>
    <row r="22" spans="1:3" x14ac:dyDescent="0.25">
      <c r="A22" s="15" t="s">
        <v>14</v>
      </c>
      <c r="B22" s="18">
        <f>MEDIAN(B6:B21)</f>
        <v>7.75</v>
      </c>
      <c r="C22" s="19">
        <f>MEDIAN(C6:C21)</f>
        <v>180550</v>
      </c>
    </row>
    <row r="23" spans="1:3" x14ac:dyDescent="0.25">
      <c r="A23" s="9"/>
      <c r="B23" s="9"/>
      <c r="C23" s="9"/>
    </row>
    <row r="24" spans="1:3" ht="18.75" x14ac:dyDescent="0.3">
      <c r="B24" s="4"/>
    </row>
    <row r="28" spans="1:3" x14ac:dyDescent="0.25">
      <c r="A28" s="1" t="s">
        <v>20</v>
      </c>
      <c r="B28" s="7"/>
    </row>
    <row r="29" spans="1:3" x14ac:dyDescent="0.25">
      <c r="A29" s="6" t="s">
        <v>16</v>
      </c>
      <c r="B29" s="7"/>
    </row>
    <row r="30" spans="1:3" x14ac:dyDescent="0.25">
      <c r="A30" s="6" t="s">
        <v>17</v>
      </c>
      <c r="B30" s="7"/>
    </row>
    <row r="31" spans="1:3" x14ac:dyDescent="0.25">
      <c r="A31" s="6" t="s">
        <v>18</v>
      </c>
      <c r="B31" s="7"/>
    </row>
    <row r="32" spans="1:3" x14ac:dyDescent="0.25">
      <c r="A32" s="6" t="s">
        <v>23</v>
      </c>
      <c r="B32" s="7"/>
    </row>
    <row r="33" spans="1:4" x14ac:dyDescent="0.25">
      <c r="A33" s="6" t="s">
        <v>19</v>
      </c>
      <c r="B33" s="7"/>
    </row>
    <row r="35" spans="1:4" x14ac:dyDescent="0.25">
      <c r="A35" s="1" t="s">
        <v>22</v>
      </c>
      <c r="B35" s="6"/>
      <c r="C35" s="1"/>
      <c r="D35" s="1"/>
    </row>
    <row r="36" spans="1:4" x14ac:dyDescent="0.25">
      <c r="A36" s="6" t="s">
        <v>24</v>
      </c>
      <c r="B36" s="6"/>
      <c r="C36" s="1"/>
      <c r="D36" s="1"/>
    </row>
    <row r="37" spans="1:4" x14ac:dyDescent="0.25">
      <c r="A37" s="6" t="s">
        <v>27</v>
      </c>
      <c r="B37" s="6"/>
      <c r="C37" s="1"/>
      <c r="D37" s="1"/>
    </row>
    <row r="38" spans="1:4" x14ac:dyDescent="0.25">
      <c r="A38" s="6" t="s">
        <v>15</v>
      </c>
      <c r="B38" s="6"/>
      <c r="C38" s="1"/>
      <c r="D38" s="1"/>
    </row>
    <row r="39" spans="1:4" x14ac:dyDescent="0.25">
      <c r="A39" s="6" t="s">
        <v>25</v>
      </c>
      <c r="B39" s="6"/>
      <c r="C39" s="1"/>
      <c r="D39" s="1"/>
    </row>
    <row r="40" spans="1:4" x14ac:dyDescent="0.25">
      <c r="A40" s="6" t="s">
        <v>26</v>
      </c>
      <c r="B40" s="6"/>
      <c r="C40" s="1"/>
      <c r="D40" s="1"/>
    </row>
    <row r="41" spans="1:4" x14ac:dyDescent="0.25">
      <c r="A41" s="7"/>
      <c r="B41" s="7"/>
    </row>
    <row r="42" spans="1:4" x14ac:dyDescent="0.25">
      <c r="A42" s="1" t="s">
        <v>21</v>
      </c>
      <c r="B42" s="7"/>
    </row>
    <row r="43" spans="1:4" x14ac:dyDescent="0.25">
      <c r="A43" s="6" t="s">
        <v>28</v>
      </c>
      <c r="B43" s="6"/>
      <c r="C43" s="1"/>
    </row>
    <row r="44" spans="1:4" x14ac:dyDescent="0.25">
      <c r="A44" s="6" t="s">
        <v>29</v>
      </c>
      <c r="B44" s="6"/>
      <c r="C44" s="1"/>
    </row>
    <row r="45" spans="1:4" x14ac:dyDescent="0.25">
      <c r="A45" s="6" t="s">
        <v>30</v>
      </c>
      <c r="B45" s="6"/>
      <c r="C45" s="1"/>
    </row>
    <row r="46" spans="1:4" x14ac:dyDescent="0.25">
      <c r="A46" s="6" t="s">
        <v>31</v>
      </c>
      <c r="B46" s="6"/>
      <c r="C46" s="1"/>
    </row>
    <row r="47" spans="1:4" x14ac:dyDescent="0.25">
      <c r="A47" s="7"/>
      <c r="B47" s="7"/>
    </row>
  </sheetData>
  <phoneticPr fontId="0" type="noConversion"/>
  <printOptions headings="1" gridLines="1"/>
  <pageMargins left="0.7" right="0.7" top="0.75" bottom="0.75" header="0.3" footer="0.3"/>
  <pageSetup scale="51" orientation="landscape" blackAndWhite="1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4" zoomScale="150" zoomScaleNormal="150" workbookViewId="0">
      <selection activeCell="B7" sqref="B7"/>
    </sheetView>
  </sheetViews>
  <sheetFormatPr defaultRowHeight="15" x14ac:dyDescent="0.25"/>
  <cols>
    <col min="1" max="1" width="9.28515625" bestFit="1" customWidth="1"/>
    <col min="2" max="2" width="19.42578125" bestFit="1" customWidth="1"/>
    <col min="3" max="3" width="11.42578125" bestFit="1" customWidth="1"/>
    <col min="4" max="4" width="14.7109375" customWidth="1"/>
    <col min="5" max="5" width="20.42578125" bestFit="1" customWidth="1"/>
    <col min="6" max="6" width="26.28515625" bestFit="1" customWidth="1"/>
    <col min="8" max="8" width="11.42578125" bestFit="1" customWidth="1"/>
    <col min="9" max="9" width="18.140625" bestFit="1" customWidth="1"/>
    <col min="10" max="10" width="13.140625" bestFit="1" customWidth="1"/>
    <col min="11" max="11" width="14.5703125" bestFit="1" customWidth="1"/>
    <col min="12" max="12" width="13.140625" bestFit="1" customWidth="1"/>
    <col min="13" max="13" width="12.42578125" bestFit="1" customWidth="1"/>
    <col min="14" max="14" width="13.28515625" bestFit="1" customWidth="1"/>
    <col min="16" max="17" width="13.140625" bestFit="1" customWidth="1"/>
  </cols>
  <sheetData>
    <row r="1" spans="1:8" x14ac:dyDescent="0.25">
      <c r="B1" s="24" t="s">
        <v>38</v>
      </c>
    </row>
    <row r="2" spans="1:8" x14ac:dyDescent="0.25">
      <c r="D2" s="5"/>
    </row>
    <row r="3" spans="1:8" x14ac:dyDescent="0.25">
      <c r="A3" s="25"/>
      <c r="B3" s="10" t="s">
        <v>6</v>
      </c>
      <c r="C3" s="10" t="s">
        <v>0</v>
      </c>
      <c r="D3" s="10" t="s">
        <v>1</v>
      </c>
      <c r="E3" s="10" t="s">
        <v>2</v>
      </c>
      <c r="F3" s="10" t="s">
        <v>3</v>
      </c>
    </row>
    <row r="4" spans="1:8" x14ac:dyDescent="0.25">
      <c r="A4" s="32" t="s">
        <v>32</v>
      </c>
      <c r="B4" s="32" t="s">
        <v>33</v>
      </c>
      <c r="C4" s="32" t="s">
        <v>34</v>
      </c>
      <c r="D4" s="32" t="s">
        <v>35</v>
      </c>
      <c r="E4" s="32" t="s">
        <v>36</v>
      </c>
      <c r="F4" s="32" t="s">
        <v>37</v>
      </c>
      <c r="H4" s="11"/>
    </row>
    <row r="5" spans="1:8" x14ac:dyDescent="0.25">
      <c r="A5" s="26">
        <v>1</v>
      </c>
      <c r="B5" s="27">
        <v>192000</v>
      </c>
      <c r="C5" s="28">
        <v>15</v>
      </c>
      <c r="D5" s="27">
        <v>1800000</v>
      </c>
      <c r="E5" s="29">
        <v>5800</v>
      </c>
      <c r="F5" s="29">
        <v>50</v>
      </c>
      <c r="G5" s="13"/>
      <c r="H5" s="12"/>
    </row>
    <row r="6" spans="1:8" x14ac:dyDescent="0.25">
      <c r="A6" s="26">
        <v>2</v>
      </c>
      <c r="B6" s="27">
        <v>190400</v>
      </c>
      <c r="C6" s="28">
        <v>15</v>
      </c>
      <c r="D6" s="27">
        <v>1790000</v>
      </c>
      <c r="E6" s="29">
        <v>6200</v>
      </c>
      <c r="F6" s="29">
        <v>50</v>
      </c>
      <c r="G6" s="13"/>
      <c r="H6" s="12"/>
    </row>
    <row r="7" spans="1:8" x14ac:dyDescent="0.25">
      <c r="A7" s="26">
        <v>3</v>
      </c>
      <c r="B7" s="27">
        <v>191200</v>
      </c>
      <c r="C7" s="28">
        <v>15</v>
      </c>
      <c r="D7" s="27">
        <v>1780000</v>
      </c>
      <c r="E7" s="29">
        <v>6400</v>
      </c>
      <c r="F7" s="29">
        <v>60</v>
      </c>
      <c r="G7" s="13"/>
      <c r="H7" s="12"/>
    </row>
    <row r="8" spans="1:8" x14ac:dyDescent="0.25">
      <c r="A8" s="26">
        <v>4</v>
      </c>
      <c r="B8" s="27">
        <v>177600</v>
      </c>
      <c r="C8" s="28">
        <v>25</v>
      </c>
      <c r="D8" s="27">
        <v>1778000</v>
      </c>
      <c r="E8" s="29">
        <v>6500</v>
      </c>
      <c r="F8" s="29">
        <v>60</v>
      </c>
      <c r="G8" s="13"/>
      <c r="H8" s="12"/>
    </row>
    <row r="9" spans="1:8" x14ac:dyDescent="0.25">
      <c r="A9" s="26">
        <v>5</v>
      </c>
      <c r="B9" s="27">
        <v>176800</v>
      </c>
      <c r="C9" s="28">
        <v>25</v>
      </c>
      <c r="D9" s="27">
        <v>1750000</v>
      </c>
      <c r="E9" s="29">
        <v>6550</v>
      </c>
      <c r="F9" s="29">
        <v>60</v>
      </c>
      <c r="G9" s="13"/>
      <c r="H9" s="12"/>
    </row>
    <row r="10" spans="1:8" x14ac:dyDescent="0.25">
      <c r="A10" s="26">
        <v>6</v>
      </c>
      <c r="B10" s="27">
        <v>178400</v>
      </c>
      <c r="C10" s="28">
        <v>25</v>
      </c>
      <c r="D10" s="27">
        <v>1740000</v>
      </c>
      <c r="E10" s="29">
        <v>6580</v>
      </c>
      <c r="F10" s="29">
        <v>70</v>
      </c>
      <c r="G10" s="13"/>
      <c r="H10" s="12"/>
    </row>
    <row r="11" spans="1:8" x14ac:dyDescent="0.25">
      <c r="A11" s="26">
        <v>7</v>
      </c>
      <c r="B11" s="27">
        <v>180800</v>
      </c>
      <c r="C11" s="28">
        <v>25</v>
      </c>
      <c r="D11" s="27">
        <v>1725000</v>
      </c>
      <c r="E11" s="29">
        <v>8200</v>
      </c>
      <c r="F11" s="29">
        <v>75</v>
      </c>
      <c r="G11" s="13"/>
      <c r="H11" s="12"/>
    </row>
    <row r="12" spans="1:8" x14ac:dyDescent="0.25">
      <c r="A12" s="26">
        <v>8</v>
      </c>
      <c r="B12" s="27">
        <v>175200</v>
      </c>
      <c r="C12" s="28">
        <v>30</v>
      </c>
      <c r="D12" s="27">
        <v>1725000</v>
      </c>
      <c r="E12" s="29">
        <v>8600</v>
      </c>
      <c r="F12" s="29">
        <v>75</v>
      </c>
      <c r="G12" s="13"/>
      <c r="H12" s="12"/>
    </row>
    <row r="13" spans="1:8" x14ac:dyDescent="0.25">
      <c r="A13" s="26">
        <v>9</v>
      </c>
      <c r="B13" s="27">
        <v>174400</v>
      </c>
      <c r="C13" s="28">
        <v>30</v>
      </c>
      <c r="D13" s="27">
        <v>1720000</v>
      </c>
      <c r="E13" s="29">
        <v>8800</v>
      </c>
      <c r="F13" s="29">
        <v>75</v>
      </c>
      <c r="G13" s="13"/>
      <c r="H13" s="12"/>
    </row>
    <row r="14" spans="1:8" x14ac:dyDescent="0.25">
      <c r="A14" s="26">
        <v>10</v>
      </c>
      <c r="B14" s="27">
        <v>173920</v>
      </c>
      <c r="C14" s="28">
        <v>30</v>
      </c>
      <c r="D14" s="27">
        <v>1705000</v>
      </c>
      <c r="E14" s="29">
        <v>9200</v>
      </c>
      <c r="F14" s="29">
        <v>80</v>
      </c>
      <c r="G14" s="13"/>
      <c r="H14" s="12"/>
    </row>
    <row r="15" spans="1:8" x14ac:dyDescent="0.25">
      <c r="A15" s="26">
        <v>11</v>
      </c>
      <c r="B15" s="27">
        <v>172800</v>
      </c>
      <c r="C15" s="28">
        <v>30</v>
      </c>
      <c r="D15" s="27">
        <v>1710000</v>
      </c>
      <c r="E15" s="29">
        <v>9630</v>
      </c>
      <c r="F15" s="29">
        <v>80</v>
      </c>
      <c r="G15" s="13"/>
      <c r="H15" s="12"/>
    </row>
    <row r="16" spans="1:8" x14ac:dyDescent="0.25">
      <c r="A16" s="26">
        <v>12</v>
      </c>
      <c r="B16" s="27">
        <v>163200</v>
      </c>
      <c r="C16" s="28">
        <v>40</v>
      </c>
      <c r="D16" s="27">
        <v>1700000</v>
      </c>
      <c r="E16" s="29">
        <v>10570</v>
      </c>
      <c r="F16" s="29">
        <v>80</v>
      </c>
      <c r="G16" s="13"/>
      <c r="H16" s="12"/>
    </row>
    <row r="17" spans="1:8" x14ac:dyDescent="0.25">
      <c r="A17" s="26">
        <v>13</v>
      </c>
      <c r="B17" s="27">
        <v>161600</v>
      </c>
      <c r="C17" s="28">
        <v>40</v>
      </c>
      <c r="D17" s="27">
        <v>1695000</v>
      </c>
      <c r="E17" s="29">
        <v>11330</v>
      </c>
      <c r="F17" s="29">
        <v>85</v>
      </c>
      <c r="G17" s="13"/>
      <c r="H17" s="12"/>
    </row>
    <row r="18" spans="1:8" x14ac:dyDescent="0.25">
      <c r="A18" s="26">
        <v>14</v>
      </c>
      <c r="B18" s="27">
        <v>161600</v>
      </c>
      <c r="C18" s="28">
        <v>40</v>
      </c>
      <c r="D18" s="27">
        <v>1695000</v>
      </c>
      <c r="E18" s="29">
        <v>11600</v>
      </c>
      <c r="F18" s="29">
        <v>100</v>
      </c>
      <c r="G18" s="13"/>
      <c r="H18" s="12"/>
    </row>
    <row r="19" spans="1:8" x14ac:dyDescent="0.25">
      <c r="A19" s="26">
        <v>15</v>
      </c>
      <c r="B19" s="27">
        <v>160800</v>
      </c>
      <c r="C19" s="28">
        <v>40</v>
      </c>
      <c r="D19" s="27">
        <v>1690000</v>
      </c>
      <c r="E19" s="29">
        <v>11800</v>
      </c>
      <c r="F19" s="29">
        <v>105</v>
      </c>
      <c r="G19" s="13"/>
      <c r="H19" s="12"/>
    </row>
    <row r="20" spans="1:8" x14ac:dyDescent="0.25">
      <c r="A20" s="26">
        <v>16</v>
      </c>
      <c r="B20" s="27">
        <v>159200</v>
      </c>
      <c r="C20" s="28">
        <v>40</v>
      </c>
      <c r="D20" s="27">
        <v>1630000</v>
      </c>
      <c r="E20" s="29">
        <v>11830</v>
      </c>
      <c r="F20" s="29">
        <v>105</v>
      </c>
      <c r="G20" s="13"/>
      <c r="H20" s="12"/>
    </row>
    <row r="21" spans="1:8" x14ac:dyDescent="0.25">
      <c r="A21" s="26">
        <v>17</v>
      </c>
      <c r="B21" s="27">
        <v>148800</v>
      </c>
      <c r="C21" s="28">
        <v>65</v>
      </c>
      <c r="D21" s="27">
        <v>1640000</v>
      </c>
      <c r="E21" s="29">
        <v>12650</v>
      </c>
      <c r="F21" s="29">
        <v>105</v>
      </c>
      <c r="G21" s="13"/>
      <c r="H21" s="12"/>
    </row>
    <row r="22" spans="1:8" x14ac:dyDescent="0.25">
      <c r="A22" s="26">
        <v>18</v>
      </c>
      <c r="B22" s="27">
        <v>115696</v>
      </c>
      <c r="C22" s="28">
        <v>102</v>
      </c>
      <c r="D22" s="27">
        <v>1635000</v>
      </c>
      <c r="E22" s="29">
        <v>13000</v>
      </c>
      <c r="F22" s="29">
        <v>110</v>
      </c>
      <c r="G22" s="13"/>
      <c r="H22" s="12"/>
    </row>
    <row r="23" spans="1:8" x14ac:dyDescent="0.25">
      <c r="A23" s="26">
        <v>19</v>
      </c>
      <c r="B23" s="27">
        <v>147200</v>
      </c>
      <c r="C23" s="28">
        <v>75</v>
      </c>
      <c r="D23" s="27">
        <v>1630000</v>
      </c>
      <c r="E23" s="29">
        <v>13224</v>
      </c>
      <c r="F23" s="29">
        <v>125</v>
      </c>
      <c r="G23" s="13"/>
      <c r="H23" s="12"/>
    </row>
    <row r="24" spans="1:8" x14ac:dyDescent="0.25">
      <c r="A24" s="26">
        <v>20</v>
      </c>
      <c r="B24" s="27">
        <v>150400</v>
      </c>
      <c r="C24" s="28">
        <v>75</v>
      </c>
      <c r="D24" s="27">
        <v>1620000</v>
      </c>
      <c r="E24" s="29">
        <v>13766</v>
      </c>
      <c r="F24" s="29">
        <v>130</v>
      </c>
      <c r="G24" s="13"/>
      <c r="H24" s="12"/>
    </row>
    <row r="25" spans="1:8" x14ac:dyDescent="0.25">
      <c r="A25" s="26">
        <v>21</v>
      </c>
      <c r="B25" s="27">
        <v>152000</v>
      </c>
      <c r="C25" s="28">
        <v>75</v>
      </c>
      <c r="D25" s="27">
        <v>1615000</v>
      </c>
      <c r="E25" s="29">
        <v>14010</v>
      </c>
      <c r="F25" s="29">
        <v>150</v>
      </c>
      <c r="G25" s="13"/>
      <c r="H25" s="12"/>
    </row>
    <row r="26" spans="1:8" x14ac:dyDescent="0.25">
      <c r="A26" s="26">
        <v>22</v>
      </c>
      <c r="B26" s="27">
        <v>136000</v>
      </c>
      <c r="C26" s="28">
        <v>80</v>
      </c>
      <c r="D26" s="27">
        <v>1605000</v>
      </c>
      <c r="E26" s="29">
        <v>14468</v>
      </c>
      <c r="F26" s="29">
        <v>155</v>
      </c>
      <c r="G26" s="13"/>
      <c r="H26" s="12"/>
    </row>
    <row r="27" spans="1:8" x14ac:dyDescent="0.25">
      <c r="A27" s="26">
        <v>23</v>
      </c>
      <c r="B27" s="27">
        <v>126240</v>
      </c>
      <c r="C27" s="28">
        <v>86</v>
      </c>
      <c r="D27" s="27">
        <v>1590000</v>
      </c>
      <c r="E27" s="29">
        <v>15000</v>
      </c>
      <c r="F27" s="29">
        <v>165</v>
      </c>
      <c r="G27" s="13"/>
      <c r="H27" s="12"/>
    </row>
    <row r="28" spans="1:8" x14ac:dyDescent="0.25">
      <c r="A28" s="26">
        <v>24</v>
      </c>
      <c r="B28" s="27">
        <v>123888</v>
      </c>
      <c r="C28" s="28">
        <v>98</v>
      </c>
      <c r="D28" s="27">
        <v>1595000</v>
      </c>
      <c r="E28" s="29">
        <v>15200</v>
      </c>
      <c r="F28" s="29">
        <v>175</v>
      </c>
      <c r="G28" s="13"/>
      <c r="H28" s="12"/>
    </row>
    <row r="29" spans="1:8" x14ac:dyDescent="0.25">
      <c r="A29" s="26">
        <v>25</v>
      </c>
      <c r="B29" s="27">
        <v>126080</v>
      </c>
      <c r="C29" s="28">
        <v>87</v>
      </c>
      <c r="D29" s="27">
        <v>1590000</v>
      </c>
      <c r="E29" s="29">
        <v>15600</v>
      </c>
      <c r="F29" s="29">
        <v>175</v>
      </c>
      <c r="G29" s="13"/>
      <c r="H29" s="12"/>
    </row>
    <row r="30" spans="1:8" x14ac:dyDescent="0.25">
      <c r="A30" s="26">
        <v>26</v>
      </c>
      <c r="B30" s="27">
        <v>151680</v>
      </c>
      <c r="C30" s="28">
        <v>77</v>
      </c>
      <c r="D30" s="27">
        <v>1600000</v>
      </c>
      <c r="E30" s="29">
        <v>16000</v>
      </c>
      <c r="F30" s="29">
        <v>190</v>
      </c>
      <c r="G30" s="13"/>
      <c r="H30" s="12"/>
    </row>
    <row r="31" spans="1:8" x14ac:dyDescent="0.25">
      <c r="A31" s="26">
        <v>27</v>
      </c>
      <c r="B31" s="27">
        <v>152800</v>
      </c>
      <c r="C31" s="28">
        <v>63</v>
      </c>
      <c r="D31" s="27">
        <v>1610000</v>
      </c>
      <c r="E31" s="29">
        <v>16200</v>
      </c>
      <c r="F31" s="29">
        <v>200</v>
      </c>
      <c r="G31" s="13"/>
      <c r="H31" s="12"/>
    </row>
    <row r="32" spans="1:8" ht="18.75" x14ac:dyDescent="0.3">
      <c r="A32" s="7" t="s">
        <v>8</v>
      </c>
      <c r="B32" s="30">
        <f>AVERAGE(B5:B31)</f>
        <v>160026.07407407407</v>
      </c>
      <c r="C32" s="31">
        <f>AVERAGE(C5:C31)</f>
        <v>49.925925925925924</v>
      </c>
      <c r="D32" s="23"/>
      <c r="E32" s="23"/>
      <c r="F32" s="23"/>
      <c r="G32" s="23"/>
      <c r="H32" s="22"/>
    </row>
    <row r="35" spans="1:8" x14ac:dyDescent="0.25">
      <c r="A35" s="1" t="s">
        <v>7</v>
      </c>
    </row>
    <row r="36" spans="1:8" x14ac:dyDescent="0.25">
      <c r="A36" s="6" t="s">
        <v>42</v>
      </c>
      <c r="B36" s="6"/>
      <c r="C36" s="6"/>
      <c r="D36" s="7"/>
      <c r="E36" s="7"/>
      <c r="H36" s="6"/>
    </row>
    <row r="37" spans="1:8" x14ac:dyDescent="0.25">
      <c r="A37" s="6" t="s">
        <v>39</v>
      </c>
      <c r="B37" s="6"/>
      <c r="C37" s="6"/>
      <c r="D37" s="7"/>
      <c r="E37" s="7"/>
      <c r="H37" s="6"/>
    </row>
    <row r="38" spans="1:8" x14ac:dyDescent="0.25">
      <c r="A38" s="6" t="s">
        <v>40</v>
      </c>
      <c r="B38" s="6"/>
      <c r="C38" s="6"/>
      <c r="D38" s="7"/>
      <c r="E38" s="7"/>
      <c r="H38" s="6"/>
    </row>
    <row r="39" spans="1:8" x14ac:dyDescent="0.25">
      <c r="A39" s="6" t="s">
        <v>41</v>
      </c>
      <c r="B39" s="6"/>
      <c r="C39" s="6"/>
      <c r="D39" s="7"/>
      <c r="E39" s="7"/>
      <c r="H3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Interest rates and home prices</vt:lpstr>
      <vt:lpstr>Transit demand</vt:lpstr>
    </vt:vector>
  </TitlesOfParts>
  <Company>Journalist's Resource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Sample data for linear regressions</dc:title>
  <dc:creator>Leighton W. Kille;John Wihbey</dc:creator>
  <cp:keywords>training</cp:keywords>
  <dc:description>Data courtesy of Raju Sudhakar, Harvard Kennedy School</dc:description>
  <cp:lastModifiedBy>Prof Scofied</cp:lastModifiedBy>
  <cp:lastPrinted>2008-08-25T13:51:01Z</cp:lastPrinted>
  <dcterms:created xsi:type="dcterms:W3CDTF">2008-08-22T18:04:02Z</dcterms:created>
  <dcterms:modified xsi:type="dcterms:W3CDTF">2018-06-15T11:15:16Z</dcterms:modified>
</cp:coreProperties>
</file>