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pring 2020 ERAU\ETEC 310\"/>
    </mc:Choice>
  </mc:AlternateContent>
  <xr:revisionPtr revIDLastSave="0" documentId="13_ncr:1_{416D6B62-90D6-4464-ADB0-53E849E3CE5E}" xr6:coauthVersionLast="45" xr6:coauthVersionMax="45" xr10:uidLastSave="{00000000-0000-0000-0000-000000000000}"/>
  <bookViews>
    <workbookView xWindow="600" yWindow="75" windowWidth="18570" windowHeight="21030" xr2:uid="{00000000-000D-0000-FFFF-FFFF00000000}"/>
  </bookViews>
  <sheets>
    <sheet name="Stress-Starin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D14" i="1" l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13" i="1"/>
  <c r="I15" i="1" l="1"/>
  <c r="I12" i="1"/>
  <c r="B14" i="1"/>
  <c r="C14" i="1" s="1"/>
  <c r="I21" i="1" s="1"/>
  <c r="E14" i="1" l="1"/>
  <c r="B15" i="1"/>
  <c r="C15" i="1" s="1"/>
  <c r="E15" i="1" s="1"/>
  <c r="B16" i="1" l="1"/>
  <c r="B17" i="1" l="1"/>
  <c r="C16" i="1"/>
  <c r="E16" i="1" s="1"/>
  <c r="B18" i="1" l="1"/>
  <c r="C17" i="1"/>
  <c r="E17" i="1" s="1"/>
  <c r="B19" i="1" l="1"/>
  <c r="C18" i="1"/>
  <c r="E18" i="1" s="1"/>
  <c r="B20" i="1" l="1"/>
  <c r="C19" i="1"/>
  <c r="E19" i="1" s="1"/>
  <c r="B21" i="1" l="1"/>
  <c r="C20" i="1"/>
  <c r="E20" i="1" s="1"/>
  <c r="B22" i="1" l="1"/>
  <c r="C21" i="1"/>
  <c r="E21" i="1" s="1"/>
  <c r="B23" i="1" l="1"/>
  <c r="C22" i="1"/>
  <c r="E22" i="1" s="1"/>
  <c r="B24" i="1" l="1"/>
  <c r="C23" i="1"/>
  <c r="E23" i="1" s="1"/>
  <c r="B25" i="1" l="1"/>
  <c r="C24" i="1"/>
  <c r="E24" i="1" s="1"/>
  <c r="B26" i="1" l="1"/>
  <c r="C25" i="1"/>
  <c r="E25" i="1" s="1"/>
  <c r="B27" i="1" l="1"/>
  <c r="C26" i="1"/>
  <c r="E26" i="1" s="1"/>
  <c r="B28" i="1" l="1"/>
  <c r="C27" i="1"/>
  <c r="E27" i="1" s="1"/>
  <c r="B29" i="1" l="1"/>
  <c r="C28" i="1"/>
  <c r="E28" i="1" s="1"/>
  <c r="B30" i="1" l="1"/>
  <c r="C29" i="1"/>
  <c r="E29" i="1" s="1"/>
  <c r="B31" i="1" l="1"/>
  <c r="C30" i="1"/>
  <c r="E30" i="1" s="1"/>
  <c r="B32" i="1" l="1"/>
  <c r="C31" i="1"/>
  <c r="E31" i="1" s="1"/>
  <c r="B33" i="1" l="1"/>
  <c r="C32" i="1"/>
  <c r="E32" i="1" s="1"/>
  <c r="B34" i="1" l="1"/>
  <c r="C33" i="1"/>
  <c r="E33" i="1" s="1"/>
  <c r="B35" i="1" l="1"/>
  <c r="C34" i="1"/>
  <c r="E34" i="1" s="1"/>
  <c r="B36" i="1" l="1"/>
  <c r="C35" i="1"/>
  <c r="E35" i="1" s="1"/>
  <c r="B37" i="1" l="1"/>
  <c r="C36" i="1"/>
  <c r="E36" i="1" s="1"/>
  <c r="B38" i="1" l="1"/>
  <c r="C37" i="1"/>
  <c r="E37" i="1" s="1"/>
  <c r="B39" i="1" l="1"/>
  <c r="C38" i="1"/>
  <c r="E38" i="1" s="1"/>
  <c r="B40" i="1" l="1"/>
  <c r="C39" i="1"/>
  <c r="E39" i="1" s="1"/>
  <c r="B41" i="1" l="1"/>
  <c r="C40" i="1"/>
  <c r="E40" i="1" s="1"/>
  <c r="B42" i="1" l="1"/>
  <c r="C41" i="1"/>
  <c r="E41" i="1" s="1"/>
  <c r="B43" i="1" l="1"/>
  <c r="C42" i="1"/>
  <c r="E42" i="1" s="1"/>
  <c r="B44" i="1" l="1"/>
  <c r="C43" i="1"/>
  <c r="E43" i="1" s="1"/>
  <c r="B45" i="1" l="1"/>
  <c r="C44" i="1"/>
  <c r="E44" i="1" s="1"/>
  <c r="B46" i="1" l="1"/>
  <c r="C45" i="1"/>
  <c r="E45" i="1" s="1"/>
  <c r="B47" i="1" l="1"/>
  <c r="C46" i="1"/>
  <c r="E46" i="1" s="1"/>
  <c r="B48" i="1" l="1"/>
  <c r="C47" i="1"/>
  <c r="E47" i="1" s="1"/>
  <c r="B49" i="1" l="1"/>
  <c r="C48" i="1"/>
  <c r="E48" i="1" s="1"/>
  <c r="B50" i="1" l="1"/>
  <c r="C49" i="1"/>
  <c r="E49" i="1" s="1"/>
  <c r="B51" i="1" l="1"/>
  <c r="C50" i="1"/>
  <c r="E50" i="1" s="1"/>
  <c r="B52" i="1" l="1"/>
  <c r="C51" i="1"/>
  <c r="E51" i="1" s="1"/>
  <c r="B53" i="1" l="1"/>
  <c r="C52" i="1"/>
  <c r="E52" i="1" s="1"/>
  <c r="B54" i="1" l="1"/>
  <c r="C53" i="1"/>
  <c r="E53" i="1" s="1"/>
  <c r="I18" i="1" s="1"/>
  <c r="B55" i="1" l="1"/>
  <c r="C54" i="1"/>
  <c r="E54" i="1" s="1"/>
  <c r="B56" i="1" l="1"/>
  <c r="C55" i="1"/>
  <c r="E55" i="1" s="1"/>
  <c r="B57" i="1" l="1"/>
  <c r="C56" i="1"/>
  <c r="E56" i="1" s="1"/>
  <c r="B58" i="1" l="1"/>
  <c r="C57" i="1"/>
  <c r="E57" i="1" s="1"/>
  <c r="B59" i="1" l="1"/>
  <c r="C58" i="1"/>
  <c r="E58" i="1" s="1"/>
  <c r="B60" i="1" l="1"/>
  <c r="C59" i="1"/>
  <c r="E59" i="1" s="1"/>
  <c r="B61" i="1" l="1"/>
  <c r="C60" i="1"/>
  <c r="E60" i="1" s="1"/>
  <c r="B62" i="1" l="1"/>
  <c r="C61" i="1"/>
  <c r="E61" i="1" s="1"/>
  <c r="B63" i="1" l="1"/>
  <c r="C62" i="1"/>
  <c r="E62" i="1" s="1"/>
  <c r="B64" i="1" l="1"/>
  <c r="C63" i="1"/>
  <c r="E63" i="1" s="1"/>
  <c r="B65" i="1" l="1"/>
  <c r="C64" i="1"/>
  <c r="E64" i="1" s="1"/>
  <c r="B66" i="1" l="1"/>
  <c r="C65" i="1"/>
  <c r="E65" i="1" s="1"/>
  <c r="B67" i="1" l="1"/>
  <c r="C66" i="1"/>
  <c r="E66" i="1" s="1"/>
  <c r="B68" i="1" l="1"/>
  <c r="C67" i="1"/>
  <c r="E67" i="1" s="1"/>
  <c r="B69" i="1" l="1"/>
  <c r="C68" i="1"/>
  <c r="E68" i="1" s="1"/>
  <c r="B70" i="1" l="1"/>
  <c r="C69" i="1"/>
  <c r="E69" i="1" s="1"/>
  <c r="B71" i="1" l="1"/>
  <c r="C70" i="1"/>
  <c r="E70" i="1" s="1"/>
  <c r="B72" i="1" l="1"/>
  <c r="C71" i="1"/>
  <c r="E71" i="1" s="1"/>
  <c r="B73" i="1" l="1"/>
  <c r="C72" i="1"/>
  <c r="E72" i="1" s="1"/>
  <c r="B74" i="1" l="1"/>
  <c r="C73" i="1"/>
  <c r="E73" i="1" s="1"/>
  <c r="B75" i="1" l="1"/>
  <c r="C74" i="1"/>
  <c r="E74" i="1" s="1"/>
  <c r="B76" i="1" l="1"/>
  <c r="C75" i="1"/>
  <c r="E75" i="1" s="1"/>
  <c r="B77" i="1" l="1"/>
  <c r="C76" i="1"/>
  <c r="E76" i="1" s="1"/>
  <c r="B78" i="1" l="1"/>
  <c r="C77" i="1"/>
  <c r="E77" i="1" s="1"/>
  <c r="B79" i="1" l="1"/>
  <c r="C78" i="1"/>
  <c r="E78" i="1" s="1"/>
  <c r="B80" i="1" l="1"/>
  <c r="C79" i="1"/>
  <c r="E79" i="1" s="1"/>
  <c r="B81" i="1" l="1"/>
  <c r="C80" i="1"/>
  <c r="E80" i="1" s="1"/>
  <c r="B82" i="1" l="1"/>
  <c r="C81" i="1"/>
  <c r="E81" i="1" s="1"/>
  <c r="B83" i="1" l="1"/>
  <c r="C82" i="1"/>
  <c r="E82" i="1" s="1"/>
  <c r="B84" i="1" l="1"/>
  <c r="C83" i="1"/>
  <c r="E83" i="1" s="1"/>
  <c r="B85" i="1" l="1"/>
  <c r="C84" i="1"/>
  <c r="E84" i="1" s="1"/>
  <c r="B86" i="1" l="1"/>
  <c r="C85" i="1"/>
  <c r="E85" i="1" s="1"/>
  <c r="B87" i="1" l="1"/>
  <c r="C86" i="1"/>
  <c r="E86" i="1" s="1"/>
  <c r="B88" i="1" l="1"/>
  <c r="C87" i="1"/>
  <c r="E87" i="1" s="1"/>
  <c r="B89" i="1" l="1"/>
  <c r="C88" i="1"/>
  <c r="E88" i="1" s="1"/>
  <c r="B90" i="1" l="1"/>
  <c r="C89" i="1"/>
  <c r="E89" i="1" s="1"/>
  <c r="B91" i="1" l="1"/>
  <c r="C90" i="1"/>
  <c r="E90" i="1" s="1"/>
  <c r="B92" i="1" l="1"/>
  <c r="C91" i="1"/>
  <c r="E91" i="1" s="1"/>
  <c r="B93" i="1" l="1"/>
  <c r="C92" i="1"/>
  <c r="E92" i="1" s="1"/>
  <c r="B94" i="1" l="1"/>
  <c r="C93" i="1"/>
  <c r="E93" i="1" s="1"/>
  <c r="B95" i="1" l="1"/>
  <c r="C94" i="1"/>
  <c r="E94" i="1" s="1"/>
  <c r="B96" i="1" l="1"/>
  <c r="C95" i="1"/>
  <c r="E95" i="1" s="1"/>
  <c r="B97" i="1" l="1"/>
  <c r="C96" i="1"/>
  <c r="E96" i="1" s="1"/>
  <c r="B98" i="1" l="1"/>
  <c r="C97" i="1"/>
  <c r="E97" i="1" s="1"/>
  <c r="B99" i="1" l="1"/>
  <c r="C98" i="1"/>
  <c r="E98" i="1" s="1"/>
  <c r="B100" i="1" l="1"/>
  <c r="C99" i="1"/>
  <c r="E99" i="1" s="1"/>
  <c r="B101" i="1" l="1"/>
  <c r="C100" i="1"/>
  <c r="E100" i="1" s="1"/>
  <c r="B102" i="1" l="1"/>
  <c r="C101" i="1"/>
  <c r="E101" i="1" s="1"/>
  <c r="B103" i="1" l="1"/>
  <c r="C102" i="1"/>
  <c r="E102" i="1" s="1"/>
  <c r="B104" i="1" l="1"/>
  <c r="C103" i="1"/>
  <c r="E103" i="1" s="1"/>
  <c r="B105" i="1" l="1"/>
  <c r="C104" i="1"/>
  <c r="E104" i="1" s="1"/>
  <c r="B106" i="1" l="1"/>
  <c r="C105" i="1"/>
  <c r="E105" i="1" s="1"/>
  <c r="B107" i="1" l="1"/>
  <c r="C106" i="1"/>
  <c r="E106" i="1" s="1"/>
  <c r="B108" i="1" l="1"/>
  <c r="C107" i="1"/>
  <c r="E107" i="1" s="1"/>
  <c r="B109" i="1" l="1"/>
  <c r="C108" i="1"/>
  <c r="E108" i="1" s="1"/>
  <c r="B110" i="1" l="1"/>
  <c r="C109" i="1"/>
  <c r="E109" i="1" s="1"/>
  <c r="B111" i="1" l="1"/>
  <c r="C110" i="1"/>
  <c r="E110" i="1" s="1"/>
  <c r="B112" i="1" l="1"/>
  <c r="C111" i="1"/>
  <c r="E111" i="1" s="1"/>
  <c r="B113" i="1" l="1"/>
  <c r="C112" i="1"/>
  <c r="E112" i="1" s="1"/>
  <c r="B114" i="1" l="1"/>
  <c r="C113" i="1"/>
  <c r="E113" i="1" s="1"/>
  <c r="B115" i="1" l="1"/>
  <c r="C114" i="1"/>
  <c r="E114" i="1" s="1"/>
  <c r="B116" i="1" l="1"/>
  <c r="C115" i="1"/>
  <c r="E115" i="1" s="1"/>
  <c r="B117" i="1" l="1"/>
  <c r="C116" i="1"/>
  <c r="E116" i="1" s="1"/>
  <c r="B118" i="1" l="1"/>
  <c r="C117" i="1"/>
  <c r="E117" i="1" s="1"/>
  <c r="B119" i="1" l="1"/>
  <c r="C118" i="1"/>
  <c r="E118" i="1" s="1"/>
  <c r="B120" i="1" l="1"/>
  <c r="C119" i="1"/>
  <c r="E119" i="1" s="1"/>
  <c r="B121" i="1" l="1"/>
  <c r="C120" i="1"/>
  <c r="E120" i="1" s="1"/>
  <c r="B122" i="1" l="1"/>
  <c r="C121" i="1"/>
  <c r="E121" i="1" s="1"/>
  <c r="B123" i="1" l="1"/>
  <c r="C122" i="1"/>
  <c r="E122" i="1" s="1"/>
  <c r="B124" i="1" l="1"/>
  <c r="C123" i="1"/>
  <c r="E123" i="1" s="1"/>
  <c r="B125" i="1" l="1"/>
  <c r="C124" i="1"/>
  <c r="E124" i="1" s="1"/>
  <c r="B126" i="1" l="1"/>
  <c r="C125" i="1"/>
  <c r="E125" i="1" s="1"/>
  <c r="B127" i="1" l="1"/>
  <c r="C126" i="1"/>
  <c r="E126" i="1" s="1"/>
  <c r="B128" i="1" l="1"/>
  <c r="C127" i="1"/>
  <c r="E127" i="1" s="1"/>
  <c r="B129" i="1" l="1"/>
  <c r="C128" i="1"/>
  <c r="E128" i="1" s="1"/>
  <c r="B130" i="1" l="1"/>
  <c r="C129" i="1"/>
  <c r="E129" i="1" s="1"/>
  <c r="B131" i="1" l="1"/>
  <c r="C130" i="1"/>
  <c r="E130" i="1" s="1"/>
  <c r="B132" i="1" l="1"/>
  <c r="C131" i="1"/>
  <c r="E131" i="1" s="1"/>
  <c r="B133" i="1" l="1"/>
  <c r="C132" i="1"/>
  <c r="E132" i="1" s="1"/>
  <c r="B134" i="1" l="1"/>
  <c r="C133" i="1"/>
  <c r="E133" i="1" s="1"/>
  <c r="B135" i="1" l="1"/>
  <c r="C134" i="1"/>
  <c r="E134" i="1" s="1"/>
  <c r="B136" i="1" l="1"/>
  <c r="C135" i="1"/>
  <c r="E135" i="1" s="1"/>
  <c r="B137" i="1" l="1"/>
  <c r="C136" i="1"/>
  <c r="E136" i="1" s="1"/>
  <c r="B138" i="1" l="1"/>
  <c r="C137" i="1"/>
  <c r="E137" i="1" s="1"/>
  <c r="B139" i="1" l="1"/>
  <c r="C138" i="1"/>
  <c r="E138" i="1" s="1"/>
  <c r="B140" i="1" l="1"/>
  <c r="C139" i="1"/>
  <c r="E139" i="1" s="1"/>
  <c r="B141" i="1" l="1"/>
  <c r="C140" i="1"/>
  <c r="E140" i="1" s="1"/>
  <c r="B142" i="1" l="1"/>
  <c r="C141" i="1"/>
  <c r="E141" i="1" s="1"/>
  <c r="B143" i="1" l="1"/>
  <c r="C142" i="1"/>
  <c r="E142" i="1" s="1"/>
  <c r="B144" i="1" l="1"/>
  <c r="C143" i="1"/>
  <c r="E143" i="1" s="1"/>
  <c r="B145" i="1" l="1"/>
  <c r="C144" i="1"/>
  <c r="E144" i="1" s="1"/>
  <c r="B146" i="1" l="1"/>
  <c r="C145" i="1"/>
  <c r="E145" i="1" s="1"/>
  <c r="B147" i="1" l="1"/>
  <c r="C146" i="1"/>
  <c r="E146" i="1" s="1"/>
  <c r="B148" i="1" l="1"/>
  <c r="C147" i="1"/>
  <c r="E147" i="1" s="1"/>
  <c r="B149" i="1" l="1"/>
  <c r="C148" i="1"/>
  <c r="E148" i="1" s="1"/>
  <c r="B150" i="1" l="1"/>
  <c r="C149" i="1"/>
  <c r="E149" i="1" s="1"/>
  <c r="B151" i="1" l="1"/>
  <c r="C150" i="1"/>
  <c r="E150" i="1" s="1"/>
  <c r="B152" i="1" l="1"/>
  <c r="C151" i="1"/>
  <c r="E151" i="1" s="1"/>
  <c r="B153" i="1" l="1"/>
  <c r="C152" i="1"/>
  <c r="E152" i="1" s="1"/>
  <c r="B154" i="1" l="1"/>
  <c r="C153" i="1"/>
  <c r="E153" i="1" s="1"/>
  <c r="B155" i="1" l="1"/>
  <c r="C154" i="1"/>
  <c r="E154" i="1" s="1"/>
  <c r="B156" i="1" l="1"/>
  <c r="C155" i="1"/>
  <c r="E155" i="1" s="1"/>
  <c r="B157" i="1" l="1"/>
  <c r="C156" i="1"/>
  <c r="E156" i="1" s="1"/>
  <c r="B158" i="1" l="1"/>
  <c r="C157" i="1"/>
  <c r="E157" i="1" s="1"/>
  <c r="B159" i="1" l="1"/>
  <c r="C158" i="1"/>
  <c r="E158" i="1" s="1"/>
  <c r="B160" i="1" l="1"/>
  <c r="C159" i="1"/>
  <c r="E159" i="1" s="1"/>
  <c r="B161" i="1" l="1"/>
  <c r="C160" i="1"/>
  <c r="E160" i="1" s="1"/>
  <c r="B162" i="1" l="1"/>
  <c r="C161" i="1"/>
  <c r="E161" i="1" s="1"/>
  <c r="B163" i="1" l="1"/>
  <c r="C162" i="1"/>
  <c r="E162" i="1" s="1"/>
  <c r="B164" i="1" l="1"/>
  <c r="C163" i="1"/>
  <c r="E163" i="1" s="1"/>
  <c r="B165" i="1" l="1"/>
  <c r="C164" i="1"/>
  <c r="E164" i="1" s="1"/>
  <c r="B166" i="1" l="1"/>
  <c r="C165" i="1"/>
  <c r="E165" i="1" s="1"/>
  <c r="B167" i="1" l="1"/>
  <c r="C166" i="1"/>
  <c r="E166" i="1" s="1"/>
  <c r="B168" i="1" l="1"/>
  <c r="C167" i="1"/>
  <c r="E167" i="1" s="1"/>
  <c r="B169" i="1" l="1"/>
  <c r="C168" i="1"/>
  <c r="E168" i="1" s="1"/>
  <c r="B170" i="1" l="1"/>
  <c r="C169" i="1"/>
  <c r="E169" i="1" s="1"/>
  <c r="B171" i="1" l="1"/>
  <c r="C170" i="1"/>
  <c r="E170" i="1" s="1"/>
  <c r="B172" i="1" l="1"/>
  <c r="C171" i="1"/>
  <c r="E171" i="1" s="1"/>
  <c r="B173" i="1" l="1"/>
  <c r="C172" i="1"/>
  <c r="E172" i="1" s="1"/>
  <c r="B174" i="1" l="1"/>
  <c r="C173" i="1"/>
  <c r="E173" i="1" s="1"/>
  <c r="B175" i="1" l="1"/>
  <c r="C174" i="1"/>
  <c r="E174" i="1" s="1"/>
  <c r="B176" i="1" l="1"/>
  <c r="C175" i="1"/>
  <c r="E175" i="1" s="1"/>
  <c r="B177" i="1" l="1"/>
  <c r="C176" i="1"/>
  <c r="E176" i="1" s="1"/>
  <c r="B178" i="1" l="1"/>
  <c r="C177" i="1"/>
  <c r="E177" i="1" s="1"/>
  <c r="B179" i="1" l="1"/>
  <c r="C178" i="1"/>
  <c r="E178" i="1" s="1"/>
  <c r="B180" i="1" l="1"/>
  <c r="C179" i="1"/>
  <c r="E179" i="1" s="1"/>
  <c r="B181" i="1" l="1"/>
  <c r="C180" i="1"/>
  <c r="E180" i="1" s="1"/>
  <c r="B182" i="1" l="1"/>
  <c r="C181" i="1"/>
  <c r="E181" i="1" s="1"/>
  <c r="B183" i="1" l="1"/>
  <c r="C182" i="1"/>
  <c r="E182" i="1" s="1"/>
  <c r="B184" i="1" l="1"/>
  <c r="C183" i="1"/>
  <c r="E183" i="1" s="1"/>
  <c r="B185" i="1" l="1"/>
  <c r="C184" i="1"/>
  <c r="E184" i="1" s="1"/>
  <c r="B186" i="1" l="1"/>
  <c r="C185" i="1"/>
  <c r="E185" i="1" s="1"/>
  <c r="B187" i="1" l="1"/>
  <c r="C186" i="1"/>
  <c r="E186" i="1" s="1"/>
  <c r="B188" i="1" l="1"/>
  <c r="C187" i="1"/>
  <c r="E187" i="1" s="1"/>
  <c r="B189" i="1" l="1"/>
  <c r="C188" i="1"/>
  <c r="E188" i="1" s="1"/>
  <c r="B190" i="1" l="1"/>
  <c r="C189" i="1"/>
  <c r="E189" i="1" s="1"/>
  <c r="B191" i="1" l="1"/>
  <c r="C190" i="1"/>
  <c r="E190" i="1" s="1"/>
  <c r="B192" i="1" l="1"/>
  <c r="C191" i="1"/>
  <c r="E191" i="1" s="1"/>
  <c r="B193" i="1" l="1"/>
  <c r="C192" i="1"/>
  <c r="E192" i="1" s="1"/>
  <c r="B194" i="1" l="1"/>
  <c r="C193" i="1"/>
  <c r="E193" i="1" s="1"/>
  <c r="B195" i="1" l="1"/>
  <c r="C194" i="1"/>
  <c r="E194" i="1" s="1"/>
  <c r="B196" i="1" l="1"/>
  <c r="C195" i="1"/>
  <c r="E195" i="1" s="1"/>
  <c r="B197" i="1" l="1"/>
  <c r="C196" i="1"/>
  <c r="E196" i="1" s="1"/>
  <c r="B198" i="1" l="1"/>
  <c r="C197" i="1"/>
  <c r="E197" i="1" s="1"/>
  <c r="B199" i="1" l="1"/>
  <c r="C198" i="1"/>
  <c r="E198" i="1" s="1"/>
  <c r="B200" i="1" l="1"/>
  <c r="C199" i="1"/>
  <c r="E199" i="1" s="1"/>
  <c r="B201" i="1" l="1"/>
  <c r="C200" i="1"/>
  <c r="E200" i="1" s="1"/>
  <c r="B202" i="1" l="1"/>
  <c r="C201" i="1"/>
  <c r="E201" i="1" s="1"/>
  <c r="B203" i="1" l="1"/>
  <c r="C202" i="1"/>
  <c r="E202" i="1" s="1"/>
  <c r="B204" i="1" l="1"/>
  <c r="C203" i="1"/>
  <c r="E203" i="1" s="1"/>
  <c r="B205" i="1" l="1"/>
  <c r="C204" i="1"/>
  <c r="E204" i="1" s="1"/>
  <c r="B206" i="1" l="1"/>
  <c r="C205" i="1"/>
  <c r="E205" i="1" s="1"/>
  <c r="B207" i="1" l="1"/>
  <c r="C206" i="1"/>
  <c r="E206" i="1" s="1"/>
  <c r="B208" i="1" l="1"/>
  <c r="C207" i="1"/>
  <c r="E207" i="1" s="1"/>
  <c r="B209" i="1" l="1"/>
  <c r="C208" i="1"/>
  <c r="E208" i="1" s="1"/>
  <c r="B210" i="1" l="1"/>
  <c r="C209" i="1"/>
  <c r="E209" i="1" s="1"/>
  <c r="B211" i="1" l="1"/>
  <c r="C210" i="1"/>
  <c r="E210" i="1" s="1"/>
  <c r="B212" i="1" l="1"/>
  <c r="C211" i="1"/>
  <c r="E211" i="1" s="1"/>
  <c r="B213" i="1" l="1"/>
  <c r="C212" i="1"/>
  <c r="E212" i="1" s="1"/>
  <c r="B214" i="1" l="1"/>
  <c r="C213" i="1"/>
  <c r="E213" i="1" s="1"/>
  <c r="B215" i="1" l="1"/>
  <c r="C214" i="1"/>
  <c r="E214" i="1" s="1"/>
  <c r="B216" i="1" l="1"/>
  <c r="C215" i="1"/>
  <c r="E215" i="1" s="1"/>
  <c r="B217" i="1" l="1"/>
  <c r="C216" i="1"/>
  <c r="E216" i="1" s="1"/>
  <c r="B218" i="1" l="1"/>
  <c r="C217" i="1"/>
  <c r="E217" i="1" s="1"/>
  <c r="B219" i="1" l="1"/>
  <c r="C218" i="1"/>
  <c r="E218" i="1" s="1"/>
  <c r="B220" i="1" l="1"/>
  <c r="C219" i="1"/>
  <c r="E219" i="1" s="1"/>
  <c r="B221" i="1" l="1"/>
  <c r="C220" i="1"/>
  <c r="E220" i="1" s="1"/>
  <c r="B222" i="1" l="1"/>
  <c r="C221" i="1"/>
  <c r="E221" i="1" s="1"/>
  <c r="B223" i="1" l="1"/>
  <c r="C222" i="1"/>
  <c r="E222" i="1" s="1"/>
  <c r="B224" i="1" l="1"/>
  <c r="C223" i="1"/>
  <c r="E223" i="1" s="1"/>
  <c r="B225" i="1" l="1"/>
  <c r="C224" i="1"/>
  <c r="E224" i="1" s="1"/>
  <c r="B226" i="1" l="1"/>
  <c r="C225" i="1"/>
  <c r="E225" i="1" s="1"/>
  <c r="B227" i="1" l="1"/>
  <c r="C226" i="1"/>
  <c r="E226" i="1" s="1"/>
  <c r="B228" i="1" l="1"/>
  <c r="C227" i="1"/>
  <c r="E227" i="1" s="1"/>
  <c r="B229" i="1" l="1"/>
  <c r="C228" i="1"/>
  <c r="E228" i="1" s="1"/>
  <c r="B230" i="1" l="1"/>
  <c r="C229" i="1"/>
  <c r="E229" i="1" s="1"/>
  <c r="B231" i="1" l="1"/>
  <c r="C230" i="1"/>
  <c r="E230" i="1" s="1"/>
  <c r="B232" i="1" l="1"/>
  <c r="C231" i="1"/>
  <c r="E231" i="1" s="1"/>
  <c r="B233" i="1" l="1"/>
  <c r="C232" i="1"/>
  <c r="E232" i="1" s="1"/>
  <c r="B234" i="1" l="1"/>
  <c r="C233" i="1"/>
  <c r="E233" i="1" s="1"/>
  <c r="B235" i="1" l="1"/>
  <c r="C234" i="1"/>
  <c r="E234" i="1" s="1"/>
  <c r="B236" i="1" l="1"/>
  <c r="C235" i="1"/>
  <c r="E235" i="1" s="1"/>
  <c r="B237" i="1" l="1"/>
  <c r="C236" i="1"/>
  <c r="E236" i="1" s="1"/>
  <c r="B238" i="1" l="1"/>
  <c r="C237" i="1"/>
  <c r="E237" i="1" s="1"/>
  <c r="B239" i="1" l="1"/>
  <c r="C238" i="1"/>
  <c r="E238" i="1" s="1"/>
  <c r="B240" i="1" l="1"/>
  <c r="C239" i="1"/>
  <c r="E239" i="1" s="1"/>
  <c r="B241" i="1" l="1"/>
  <c r="C240" i="1"/>
  <c r="E240" i="1" s="1"/>
  <c r="B242" i="1" l="1"/>
  <c r="C241" i="1"/>
  <c r="E241" i="1" s="1"/>
  <c r="B243" i="1" l="1"/>
  <c r="C242" i="1"/>
  <c r="E242" i="1" s="1"/>
  <c r="B244" i="1" l="1"/>
  <c r="C243" i="1"/>
  <c r="E243" i="1" s="1"/>
  <c r="B245" i="1" l="1"/>
  <c r="C244" i="1"/>
  <c r="E244" i="1" s="1"/>
  <c r="B246" i="1" l="1"/>
  <c r="C245" i="1"/>
  <c r="E245" i="1" s="1"/>
  <c r="B247" i="1" l="1"/>
  <c r="C246" i="1"/>
  <c r="E246" i="1" s="1"/>
  <c r="B248" i="1" l="1"/>
  <c r="C247" i="1"/>
  <c r="E247" i="1" s="1"/>
  <c r="B249" i="1" l="1"/>
  <c r="C248" i="1"/>
  <c r="E248" i="1" s="1"/>
  <c r="B250" i="1" l="1"/>
  <c r="C249" i="1"/>
  <c r="E249" i="1" s="1"/>
  <c r="B251" i="1" l="1"/>
  <c r="C250" i="1"/>
  <c r="E250" i="1" s="1"/>
  <c r="B252" i="1" l="1"/>
  <c r="C251" i="1"/>
  <c r="E251" i="1" s="1"/>
  <c r="B253" i="1" l="1"/>
  <c r="C253" i="1" s="1"/>
  <c r="E253" i="1" s="1"/>
  <c r="C252" i="1"/>
  <c r="E252" i="1" s="1"/>
</calcChain>
</file>

<file path=xl/sharedStrings.xml><?xml version="1.0" encoding="utf-8"?>
<sst xmlns="http://schemas.openxmlformats.org/spreadsheetml/2006/main" count="29" uniqueCount="28">
  <si>
    <t>Load (lbf)</t>
  </si>
  <si>
    <t>Displacement (in)</t>
  </si>
  <si>
    <t>Measured</t>
  </si>
  <si>
    <t>Cross-head</t>
  </si>
  <si>
    <t>Material Testing Laboratory</t>
  </si>
  <si>
    <t>Test Machine ID:</t>
  </si>
  <si>
    <t>Test Technician:</t>
  </si>
  <si>
    <t>Test Identification:</t>
  </si>
  <si>
    <t>Instron #1</t>
  </si>
  <si>
    <t>RMB</t>
  </si>
  <si>
    <t>Experimental metal alloy in consideration for new autonomous aircraft design</t>
  </si>
  <si>
    <t>Test Conditions:</t>
  </si>
  <si>
    <r>
      <t xml:space="preserve">70 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F, 35% RH</t>
    </r>
  </si>
  <si>
    <t>Coupon 'Gage Length' (inch)</t>
  </si>
  <si>
    <r>
      <t>Coupon Cross-Sectional Area (inch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</t>
    </r>
  </si>
  <si>
    <t>Cross-head displacement reset to '0' at start of test</t>
  </si>
  <si>
    <t>in/in</t>
  </si>
  <si>
    <t>psi</t>
  </si>
  <si>
    <t>Max Stress</t>
  </si>
  <si>
    <t>Ultimate Tensile Stress σ</t>
  </si>
  <si>
    <t>Yield Stress σ</t>
  </si>
  <si>
    <t>Modulus of Elasticity</t>
  </si>
  <si>
    <t>msi</t>
  </si>
  <si>
    <t>E estimate</t>
  </si>
  <si>
    <t>Stress σ</t>
  </si>
  <si>
    <t>Strain ε</t>
  </si>
  <si>
    <t>Elongation (%)</t>
  </si>
  <si>
    <r>
      <t xml:space="preserve">Young's Modulus </t>
    </r>
    <r>
      <rPr>
        <b/>
        <i/>
        <sz val="11"/>
        <color theme="1"/>
        <rFont val="Calibri"/>
        <family val="2"/>
        <scheme val="minor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</si>
</sst>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4" xfId="0" applyFont="1" applyBorder="1"/>
    <xf numFmtId="0" fontId="0" fillId="0" borderId="0" xfId="0" applyBorder="1"/>
    <xf numFmtId="0" fontId="0" fillId="0" borderId="15" xfId="0" applyBorder="1"/>
    <xf numFmtId="0" fontId="18" fillId="0" borderId="16" xfId="0" applyFont="1" applyBorder="1"/>
    <xf numFmtId="0" fontId="0" fillId="0" borderId="17" xfId="0" applyBorder="1"/>
    <xf numFmtId="0" fontId="0" fillId="0" borderId="11" xfId="0" applyBorder="1"/>
    <xf numFmtId="0" fontId="19" fillId="0" borderId="0" xfId="0" applyFont="1" applyAlignment="1">
      <alignment horizontal="left"/>
    </xf>
    <xf numFmtId="0" fontId="16" fillId="0" borderId="17" xfId="0" applyFont="1" applyBorder="1"/>
    <xf numFmtId="0" fontId="16" fillId="0" borderId="0" xfId="0" applyFont="1" applyBorder="1"/>
    <xf numFmtId="14" fontId="16" fillId="0" borderId="0" xfId="0" applyNumberFormat="1" applyFont="1" applyBorder="1"/>
    <xf numFmtId="0" fontId="16" fillId="0" borderId="0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" fontId="0" fillId="33" borderId="0" xfId="0" applyNumberFormat="1" applyFill="1" applyAlignment="1">
      <alignment vertical="center"/>
    </xf>
    <xf numFmtId="0" fontId="0" fillId="33" borderId="0" xfId="0" applyFill="1" applyAlignment="1">
      <alignment vertical="center"/>
    </xf>
    <xf numFmtId="164" fontId="0" fillId="33" borderId="0" xfId="0" applyNumberFormat="1" applyFill="1" applyAlignment="1">
      <alignment vertical="center"/>
    </xf>
    <xf numFmtId="0" fontId="16" fillId="33" borderId="0" xfId="0" applyFont="1" applyFill="1" applyAlignment="1">
      <alignment vertical="center"/>
    </xf>
    <xf numFmtId="1" fontId="0" fillId="34" borderId="0" xfId="0" applyNumberFormat="1" applyFill="1" applyAlignment="1">
      <alignment vertical="center"/>
    </xf>
    <xf numFmtId="0" fontId="0" fillId="34" borderId="0" xfId="0" applyFill="1" applyAlignment="1">
      <alignment vertical="center"/>
    </xf>
    <xf numFmtId="164" fontId="0" fillId="34" borderId="0" xfId="0" applyNumberFormat="1" applyFill="1" applyAlignment="1">
      <alignment vertical="center"/>
    </xf>
    <xf numFmtId="0" fontId="16" fillId="34" borderId="0" xfId="0" applyFont="1" applyFill="1" applyAlignment="1">
      <alignment vertical="center"/>
    </xf>
    <xf numFmtId="1" fontId="0" fillId="35" borderId="0" xfId="0" applyNumberFormat="1" applyFill="1" applyAlignment="1">
      <alignment vertical="center"/>
    </xf>
    <xf numFmtId="0" fontId="0" fillId="36" borderId="0" xfId="0" applyFill="1" applyAlignment="1">
      <alignment vertical="center"/>
    </xf>
    <xf numFmtId="2" fontId="0" fillId="0" borderId="0" xfId="0" applyNumberFormat="1"/>
    <xf numFmtId="0" fontId="16" fillId="35" borderId="0" xfId="0" applyFont="1" applyFill="1" applyAlignment="1">
      <alignment vertical="center"/>
    </xf>
    <xf numFmtId="0" fontId="16" fillId="36" borderId="0" xfId="0" applyFont="1" applyFill="1" applyAlignment="1">
      <alignment vertical="center"/>
    </xf>
    <xf numFmtId="1" fontId="0" fillId="36" borderId="0" xfId="0" applyNumberFormat="1" applyFill="1" applyAlignment="1">
      <alignment vertical="center"/>
    </xf>
    <xf numFmtId="164" fontId="0" fillId="36" borderId="0" xfId="0" applyNumberForma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0" i="0" baseline="0">
                <a:effectLst/>
              </a:rPr>
              <a:t>Stress-Strain Curve of Autonomous Aircraft Test Specimen</a:t>
            </a:r>
            <a:endParaRPr lang="en-U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240"/>
            <c:marker>
              <c:symbol val="none"/>
            </c:marker>
            <c:bubble3D val="0"/>
            <c:spPr>
              <a:ln w="19050" cap="rnd">
                <a:solidFill>
                  <a:srgbClr val="FFC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A91C-49FD-864C-42E0420624E4}"/>
              </c:ext>
            </c:extLst>
          </c:dPt>
          <c:dLbls>
            <c:dLbl>
              <c:idx val="240"/>
              <c:layout>
                <c:manualLayout>
                  <c:x val="-0.12039442403507764"/>
                  <c:y val="7.9561049904696285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>
                        <a:solidFill>
                          <a:sysClr val="windowText" lastClr="000000"/>
                        </a:solidFill>
                      </a:rPr>
                      <a:t>Elongation at Break = 9.31 %</a:t>
                    </a:r>
                  </a:p>
                  <a:p>
                    <a:pPr>
                      <a:defRPr sz="900" b="1">
                        <a:solidFill>
                          <a:sysClr val="windowText" lastClr="000000"/>
                        </a:solidFill>
                      </a:defRPr>
                    </a:pPr>
                    <a:endParaRPr lang="en-US" sz="900" b="1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0231035368089181"/>
                      <c:h val="3.60980300465649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A91C-49FD-864C-42E0420624E4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xVal>
            <c:numRef>
              <c:f>'Stress-Starin Data'!$C$13:$C$253</c:f>
              <c:numCache>
                <c:formatCode>0.00000</c:formatCode>
                <c:ptCount val="241"/>
                <c:pt idx="0">
                  <c:v>0</c:v>
                </c:pt>
                <c:pt idx="1">
                  <c:v>5.0000000000000002E-5</c:v>
                </c:pt>
                <c:pt idx="2">
                  <c:v>1E-4</c:v>
                </c:pt>
                <c:pt idx="3">
                  <c:v>1.5000000000000001E-4</c:v>
                </c:pt>
                <c:pt idx="4">
                  <c:v>2.0000000000000001E-4</c:v>
                </c:pt>
                <c:pt idx="5">
                  <c:v>2.5000000000000001E-4</c:v>
                </c:pt>
                <c:pt idx="6">
                  <c:v>3.0000000000000003E-4</c:v>
                </c:pt>
                <c:pt idx="7">
                  <c:v>3.5000000000000005E-4</c:v>
                </c:pt>
                <c:pt idx="8">
                  <c:v>4.0000000000000007E-4</c:v>
                </c:pt>
                <c:pt idx="9">
                  <c:v>4.500000000000001E-4</c:v>
                </c:pt>
                <c:pt idx="10">
                  <c:v>5.0000000000000012E-4</c:v>
                </c:pt>
                <c:pt idx="11">
                  <c:v>5.5000000000000014E-4</c:v>
                </c:pt>
                <c:pt idx="12">
                  <c:v>6.0000000000000016E-4</c:v>
                </c:pt>
                <c:pt idx="13">
                  <c:v>6.5000000000000019E-4</c:v>
                </c:pt>
                <c:pt idx="14">
                  <c:v>7.0000000000000021E-4</c:v>
                </c:pt>
                <c:pt idx="15">
                  <c:v>7.5000000000000023E-4</c:v>
                </c:pt>
                <c:pt idx="16">
                  <c:v>8.0000000000000026E-4</c:v>
                </c:pt>
                <c:pt idx="17">
                  <c:v>8.5000000000000028E-4</c:v>
                </c:pt>
                <c:pt idx="18">
                  <c:v>9.000000000000003E-4</c:v>
                </c:pt>
                <c:pt idx="19">
                  <c:v>9.5000000000000032E-4</c:v>
                </c:pt>
                <c:pt idx="20">
                  <c:v>1.0000000000000002E-3</c:v>
                </c:pt>
                <c:pt idx="21">
                  <c:v>1.0500000000000002E-3</c:v>
                </c:pt>
                <c:pt idx="22">
                  <c:v>1.1000000000000001E-3</c:v>
                </c:pt>
                <c:pt idx="23">
                  <c:v>1.15E-3</c:v>
                </c:pt>
                <c:pt idx="24">
                  <c:v>1.1999999999999999E-3</c:v>
                </c:pt>
                <c:pt idx="25">
                  <c:v>1.2499999999999998E-3</c:v>
                </c:pt>
                <c:pt idx="26">
                  <c:v>1.2999999999999997E-3</c:v>
                </c:pt>
                <c:pt idx="27">
                  <c:v>1.3499999999999996E-3</c:v>
                </c:pt>
                <c:pt idx="28">
                  <c:v>1.3999999999999996E-3</c:v>
                </c:pt>
                <c:pt idx="29">
                  <c:v>1.4499999999999995E-3</c:v>
                </c:pt>
                <c:pt idx="30">
                  <c:v>1.4999999999999994E-3</c:v>
                </c:pt>
                <c:pt idx="31">
                  <c:v>1.5499999999999993E-3</c:v>
                </c:pt>
                <c:pt idx="32">
                  <c:v>1.5999999999999992E-3</c:v>
                </c:pt>
                <c:pt idx="33">
                  <c:v>1.6499999999999991E-3</c:v>
                </c:pt>
                <c:pt idx="34">
                  <c:v>1.699999999999999E-3</c:v>
                </c:pt>
                <c:pt idx="35">
                  <c:v>1.749999999999999E-3</c:v>
                </c:pt>
                <c:pt idx="36">
                  <c:v>1.7999999999999989E-3</c:v>
                </c:pt>
                <c:pt idx="37">
                  <c:v>1.8499999999999988E-3</c:v>
                </c:pt>
                <c:pt idx="38">
                  <c:v>1.8999999999999987E-3</c:v>
                </c:pt>
                <c:pt idx="39">
                  <c:v>1.9499999999999986E-3</c:v>
                </c:pt>
                <c:pt idx="40">
                  <c:v>1.9999999999999987E-3</c:v>
                </c:pt>
                <c:pt idx="41">
                  <c:v>2.0499999999999989E-3</c:v>
                </c:pt>
                <c:pt idx="42">
                  <c:v>2.099999999999999E-3</c:v>
                </c:pt>
                <c:pt idx="43">
                  <c:v>2.1499999999999991E-3</c:v>
                </c:pt>
                <c:pt idx="44">
                  <c:v>2.1999999999999993E-3</c:v>
                </c:pt>
                <c:pt idx="45">
                  <c:v>2.2499999999999994E-3</c:v>
                </c:pt>
                <c:pt idx="46">
                  <c:v>2.2999999999999995E-3</c:v>
                </c:pt>
                <c:pt idx="47">
                  <c:v>2.3499999999999997E-3</c:v>
                </c:pt>
                <c:pt idx="48">
                  <c:v>2.3999999999999998E-3</c:v>
                </c:pt>
                <c:pt idx="49">
                  <c:v>2.4499999999999999E-3</c:v>
                </c:pt>
                <c:pt idx="50">
                  <c:v>2.5000000000000001E-3</c:v>
                </c:pt>
                <c:pt idx="51">
                  <c:v>2.5500000000000002E-3</c:v>
                </c:pt>
                <c:pt idx="52">
                  <c:v>2.6000000000000003E-3</c:v>
                </c:pt>
                <c:pt idx="53">
                  <c:v>2.6500000000000004E-3</c:v>
                </c:pt>
                <c:pt idx="54">
                  <c:v>2.7000000000000006E-3</c:v>
                </c:pt>
                <c:pt idx="55">
                  <c:v>2.7500000000000007E-3</c:v>
                </c:pt>
                <c:pt idx="56">
                  <c:v>2.8000000000000008E-3</c:v>
                </c:pt>
                <c:pt idx="57">
                  <c:v>2.850000000000001E-3</c:v>
                </c:pt>
                <c:pt idx="58">
                  <c:v>2.9000000000000011E-3</c:v>
                </c:pt>
                <c:pt idx="59">
                  <c:v>2.9500000000000012E-3</c:v>
                </c:pt>
                <c:pt idx="60">
                  <c:v>3.0000000000000014E-3</c:v>
                </c:pt>
                <c:pt idx="61">
                  <c:v>3.0500000000000015E-3</c:v>
                </c:pt>
                <c:pt idx="62">
                  <c:v>3.1000000000000016E-3</c:v>
                </c:pt>
                <c:pt idx="63">
                  <c:v>3.1500000000000018E-3</c:v>
                </c:pt>
                <c:pt idx="64">
                  <c:v>3.2000000000000019E-3</c:v>
                </c:pt>
                <c:pt idx="65">
                  <c:v>3.250000000000002E-3</c:v>
                </c:pt>
                <c:pt idx="66">
                  <c:v>3.3000000000000022E-3</c:v>
                </c:pt>
                <c:pt idx="67">
                  <c:v>3.3500000000000023E-3</c:v>
                </c:pt>
                <c:pt idx="68">
                  <c:v>3.4000000000000024E-3</c:v>
                </c:pt>
                <c:pt idx="69">
                  <c:v>3.4500000000000025E-3</c:v>
                </c:pt>
                <c:pt idx="70">
                  <c:v>3.5000000000000027E-3</c:v>
                </c:pt>
                <c:pt idx="71">
                  <c:v>3.5500000000000028E-3</c:v>
                </c:pt>
                <c:pt idx="72">
                  <c:v>3.6000000000000029E-3</c:v>
                </c:pt>
                <c:pt idx="73">
                  <c:v>3.6500000000000031E-3</c:v>
                </c:pt>
                <c:pt idx="74">
                  <c:v>3.7000000000000032E-3</c:v>
                </c:pt>
                <c:pt idx="75">
                  <c:v>3.7500000000000033E-3</c:v>
                </c:pt>
                <c:pt idx="76">
                  <c:v>3.8000000000000035E-3</c:v>
                </c:pt>
                <c:pt idx="77">
                  <c:v>3.8500000000000036E-3</c:v>
                </c:pt>
                <c:pt idx="78">
                  <c:v>3.9000000000000037E-3</c:v>
                </c:pt>
                <c:pt idx="79">
                  <c:v>3.9500000000000039E-3</c:v>
                </c:pt>
                <c:pt idx="80">
                  <c:v>4.0000000000000036E-3</c:v>
                </c:pt>
                <c:pt idx="81">
                  <c:v>4.0500000000000033E-3</c:v>
                </c:pt>
                <c:pt idx="82">
                  <c:v>4.1000000000000029E-3</c:v>
                </c:pt>
                <c:pt idx="83">
                  <c:v>4.1500000000000026E-3</c:v>
                </c:pt>
                <c:pt idx="84">
                  <c:v>4.2000000000000023E-3</c:v>
                </c:pt>
                <c:pt idx="85">
                  <c:v>4.250000000000002E-3</c:v>
                </c:pt>
                <c:pt idx="86">
                  <c:v>4.3000000000000017E-3</c:v>
                </c:pt>
                <c:pt idx="87">
                  <c:v>4.3500000000000014E-3</c:v>
                </c:pt>
                <c:pt idx="88">
                  <c:v>4.4000000000000011E-3</c:v>
                </c:pt>
                <c:pt idx="89">
                  <c:v>4.4500000000000008E-3</c:v>
                </c:pt>
                <c:pt idx="90">
                  <c:v>4.5000000000000005E-3</c:v>
                </c:pt>
                <c:pt idx="91">
                  <c:v>4.5500000000000002E-3</c:v>
                </c:pt>
                <c:pt idx="92">
                  <c:v>4.5999999999999999E-3</c:v>
                </c:pt>
                <c:pt idx="93">
                  <c:v>4.6499999999999996E-3</c:v>
                </c:pt>
                <c:pt idx="94">
                  <c:v>4.6999999999999993E-3</c:v>
                </c:pt>
                <c:pt idx="95">
                  <c:v>4.749999999999999E-3</c:v>
                </c:pt>
                <c:pt idx="96">
                  <c:v>4.7999999999999987E-3</c:v>
                </c:pt>
                <c:pt idx="97">
                  <c:v>4.8499999999999984E-3</c:v>
                </c:pt>
                <c:pt idx="98">
                  <c:v>4.8999999999999981E-3</c:v>
                </c:pt>
                <c:pt idx="99">
                  <c:v>4.9499999999999978E-3</c:v>
                </c:pt>
                <c:pt idx="100">
                  <c:v>4.9999999999999975E-3</c:v>
                </c:pt>
                <c:pt idx="101">
                  <c:v>5.0499999999999972E-3</c:v>
                </c:pt>
                <c:pt idx="102">
                  <c:v>5.0999999999999969E-3</c:v>
                </c:pt>
                <c:pt idx="103">
                  <c:v>5.1499999999999966E-3</c:v>
                </c:pt>
                <c:pt idx="104">
                  <c:v>5.1999999999999963E-3</c:v>
                </c:pt>
                <c:pt idx="105">
                  <c:v>5.249999999999996E-3</c:v>
                </c:pt>
                <c:pt idx="106">
                  <c:v>5.2999999999999957E-3</c:v>
                </c:pt>
                <c:pt idx="107">
                  <c:v>5.3499999999999954E-3</c:v>
                </c:pt>
                <c:pt idx="108">
                  <c:v>5.3999999999999951E-3</c:v>
                </c:pt>
                <c:pt idx="109">
                  <c:v>5.4499999999999948E-3</c:v>
                </c:pt>
                <c:pt idx="110">
                  <c:v>5.4999999999999945E-3</c:v>
                </c:pt>
                <c:pt idx="111">
                  <c:v>5.5499999999999942E-3</c:v>
                </c:pt>
                <c:pt idx="112">
                  <c:v>5.5999999999999939E-3</c:v>
                </c:pt>
                <c:pt idx="113">
                  <c:v>5.6499999999999936E-3</c:v>
                </c:pt>
                <c:pt idx="114">
                  <c:v>5.6999999999999933E-3</c:v>
                </c:pt>
                <c:pt idx="115">
                  <c:v>5.749999999999993E-3</c:v>
                </c:pt>
                <c:pt idx="116">
                  <c:v>5.7999999999999927E-3</c:v>
                </c:pt>
                <c:pt idx="117">
                  <c:v>5.8499999999999924E-3</c:v>
                </c:pt>
                <c:pt idx="118">
                  <c:v>5.8999999999999921E-3</c:v>
                </c:pt>
                <c:pt idx="119">
                  <c:v>5.9499999999999918E-3</c:v>
                </c:pt>
                <c:pt idx="120">
                  <c:v>5.9999999999999915E-3</c:v>
                </c:pt>
                <c:pt idx="121">
                  <c:v>6.0499999999999911E-3</c:v>
                </c:pt>
                <c:pt idx="122">
                  <c:v>6.0999999999999908E-3</c:v>
                </c:pt>
                <c:pt idx="123">
                  <c:v>6.1499999999999905E-3</c:v>
                </c:pt>
                <c:pt idx="124">
                  <c:v>6.1999999999999902E-3</c:v>
                </c:pt>
                <c:pt idx="125">
                  <c:v>6.2499999999999899E-3</c:v>
                </c:pt>
                <c:pt idx="126">
                  <c:v>6.2999999999999896E-3</c:v>
                </c:pt>
                <c:pt idx="127">
                  <c:v>6.3499999999999893E-3</c:v>
                </c:pt>
                <c:pt idx="128">
                  <c:v>6.399999999999989E-3</c:v>
                </c:pt>
                <c:pt idx="129">
                  <c:v>6.4499999999999887E-3</c:v>
                </c:pt>
                <c:pt idx="130">
                  <c:v>6.4999999999999884E-3</c:v>
                </c:pt>
                <c:pt idx="131">
                  <c:v>6.5499999999999881E-3</c:v>
                </c:pt>
                <c:pt idx="132">
                  <c:v>6.5999999999999878E-3</c:v>
                </c:pt>
                <c:pt idx="133">
                  <c:v>6.6499999999999875E-3</c:v>
                </c:pt>
                <c:pt idx="134">
                  <c:v>6.6999999999999872E-3</c:v>
                </c:pt>
                <c:pt idx="135">
                  <c:v>6.7499999999999869E-3</c:v>
                </c:pt>
                <c:pt idx="136">
                  <c:v>6.7999999999999866E-3</c:v>
                </c:pt>
                <c:pt idx="137">
                  <c:v>6.8499999999999863E-3</c:v>
                </c:pt>
                <c:pt idx="138">
                  <c:v>6.899999999999986E-3</c:v>
                </c:pt>
                <c:pt idx="139">
                  <c:v>6.9499999999999857E-3</c:v>
                </c:pt>
                <c:pt idx="140">
                  <c:v>6.9999999999999854E-3</c:v>
                </c:pt>
                <c:pt idx="141">
                  <c:v>7.0499999999999851E-3</c:v>
                </c:pt>
                <c:pt idx="142">
                  <c:v>7.0999999999999848E-3</c:v>
                </c:pt>
                <c:pt idx="143">
                  <c:v>7.1499999999999845E-3</c:v>
                </c:pt>
                <c:pt idx="144">
                  <c:v>7.1999999999999842E-3</c:v>
                </c:pt>
                <c:pt idx="145">
                  <c:v>7.2499999999999839E-3</c:v>
                </c:pt>
                <c:pt idx="146">
                  <c:v>7.2999999999999836E-3</c:v>
                </c:pt>
                <c:pt idx="147">
                  <c:v>7.3499999999999833E-3</c:v>
                </c:pt>
                <c:pt idx="148">
                  <c:v>7.399999999999983E-3</c:v>
                </c:pt>
                <c:pt idx="149">
                  <c:v>7.4499999999999827E-3</c:v>
                </c:pt>
                <c:pt idx="150">
                  <c:v>7.4999999999999824E-3</c:v>
                </c:pt>
                <c:pt idx="151">
                  <c:v>7.5499999999999821E-3</c:v>
                </c:pt>
                <c:pt idx="152">
                  <c:v>7.5999999999999818E-3</c:v>
                </c:pt>
                <c:pt idx="153">
                  <c:v>7.6499999999999815E-3</c:v>
                </c:pt>
                <c:pt idx="154">
                  <c:v>7.6999999999999812E-3</c:v>
                </c:pt>
                <c:pt idx="155">
                  <c:v>7.7499999999999809E-3</c:v>
                </c:pt>
                <c:pt idx="156">
                  <c:v>7.7999999999999806E-3</c:v>
                </c:pt>
                <c:pt idx="157">
                  <c:v>7.8499999999999803E-3</c:v>
                </c:pt>
                <c:pt idx="158">
                  <c:v>7.89999999999998E-3</c:v>
                </c:pt>
                <c:pt idx="159">
                  <c:v>7.9499999999999797E-3</c:v>
                </c:pt>
                <c:pt idx="160">
                  <c:v>7.9999999999999793E-3</c:v>
                </c:pt>
                <c:pt idx="161">
                  <c:v>8.049999999999979E-3</c:v>
                </c:pt>
                <c:pt idx="162">
                  <c:v>8.0999999999999787E-3</c:v>
                </c:pt>
                <c:pt idx="163">
                  <c:v>8.1499999999999784E-3</c:v>
                </c:pt>
                <c:pt idx="164">
                  <c:v>8.1999999999999781E-3</c:v>
                </c:pt>
                <c:pt idx="165">
                  <c:v>8.2499999999999778E-3</c:v>
                </c:pt>
                <c:pt idx="166">
                  <c:v>8.2999999999999775E-3</c:v>
                </c:pt>
                <c:pt idx="167">
                  <c:v>8.3499999999999772E-3</c:v>
                </c:pt>
                <c:pt idx="168">
                  <c:v>8.3999999999999769E-3</c:v>
                </c:pt>
                <c:pt idx="169">
                  <c:v>8.4499999999999766E-3</c:v>
                </c:pt>
                <c:pt idx="170">
                  <c:v>8.4999999999999763E-3</c:v>
                </c:pt>
                <c:pt idx="171">
                  <c:v>8.549999999999976E-3</c:v>
                </c:pt>
                <c:pt idx="172">
                  <c:v>8.5999999999999757E-3</c:v>
                </c:pt>
                <c:pt idx="173">
                  <c:v>8.6499999999999754E-3</c:v>
                </c:pt>
                <c:pt idx="174">
                  <c:v>8.6999999999999751E-3</c:v>
                </c:pt>
                <c:pt idx="175">
                  <c:v>8.7499999999999748E-3</c:v>
                </c:pt>
                <c:pt idx="176">
                  <c:v>8.7999999999999745E-3</c:v>
                </c:pt>
                <c:pt idx="177">
                  <c:v>8.8499999999999742E-3</c:v>
                </c:pt>
                <c:pt idx="178">
                  <c:v>8.8999999999999739E-3</c:v>
                </c:pt>
                <c:pt idx="179">
                  <c:v>8.9499999999999736E-3</c:v>
                </c:pt>
                <c:pt idx="180">
                  <c:v>8.9999999999999733E-3</c:v>
                </c:pt>
                <c:pt idx="181">
                  <c:v>9.049999999999973E-3</c:v>
                </c:pt>
                <c:pt idx="182">
                  <c:v>9.0999999999999727E-3</c:v>
                </c:pt>
                <c:pt idx="183">
                  <c:v>9.1499999999999724E-3</c:v>
                </c:pt>
                <c:pt idx="184">
                  <c:v>9.1999999999999721E-3</c:v>
                </c:pt>
                <c:pt idx="185">
                  <c:v>9.2499999999999718E-3</c:v>
                </c:pt>
                <c:pt idx="186">
                  <c:v>9.2999999999999715E-3</c:v>
                </c:pt>
                <c:pt idx="187">
                  <c:v>9.3499999999999712E-3</c:v>
                </c:pt>
                <c:pt idx="188">
                  <c:v>9.3999999999999709E-3</c:v>
                </c:pt>
                <c:pt idx="189">
                  <c:v>9.4499999999999706E-3</c:v>
                </c:pt>
                <c:pt idx="190">
                  <c:v>9.4999999999999703E-3</c:v>
                </c:pt>
                <c:pt idx="191">
                  <c:v>9.54999999999997E-3</c:v>
                </c:pt>
                <c:pt idx="192">
                  <c:v>9.5999999999999697E-3</c:v>
                </c:pt>
                <c:pt idx="193">
                  <c:v>9.6499999999999694E-3</c:v>
                </c:pt>
                <c:pt idx="194">
                  <c:v>9.6999999999999691E-3</c:v>
                </c:pt>
                <c:pt idx="195">
                  <c:v>9.7499999999999688E-3</c:v>
                </c:pt>
                <c:pt idx="196">
                  <c:v>9.7999999999999685E-3</c:v>
                </c:pt>
                <c:pt idx="197">
                  <c:v>9.8499999999999682E-3</c:v>
                </c:pt>
                <c:pt idx="198">
                  <c:v>9.8999999999999679E-3</c:v>
                </c:pt>
                <c:pt idx="199">
                  <c:v>9.9499999999999676E-3</c:v>
                </c:pt>
                <c:pt idx="200">
                  <c:v>9.9999999999999672E-3</c:v>
                </c:pt>
                <c:pt idx="201">
                  <c:v>1.0049999999999967E-2</c:v>
                </c:pt>
                <c:pt idx="202">
                  <c:v>1.0099999999999967E-2</c:v>
                </c:pt>
                <c:pt idx="203">
                  <c:v>1.0149999999999966E-2</c:v>
                </c:pt>
                <c:pt idx="204">
                  <c:v>1.0199999999999966E-2</c:v>
                </c:pt>
                <c:pt idx="205">
                  <c:v>1.0249999999999966E-2</c:v>
                </c:pt>
                <c:pt idx="206">
                  <c:v>1.0299999999999965E-2</c:v>
                </c:pt>
                <c:pt idx="207">
                  <c:v>1.0349999999999965E-2</c:v>
                </c:pt>
                <c:pt idx="208">
                  <c:v>1.0399999999999965E-2</c:v>
                </c:pt>
                <c:pt idx="209">
                  <c:v>1.0449999999999965E-2</c:v>
                </c:pt>
                <c:pt idx="210">
                  <c:v>1.0499999999999964E-2</c:v>
                </c:pt>
                <c:pt idx="211">
                  <c:v>1.0549999999999964E-2</c:v>
                </c:pt>
                <c:pt idx="212">
                  <c:v>1.0599999999999964E-2</c:v>
                </c:pt>
                <c:pt idx="213">
                  <c:v>1.0649999999999963E-2</c:v>
                </c:pt>
                <c:pt idx="214">
                  <c:v>1.0699999999999963E-2</c:v>
                </c:pt>
                <c:pt idx="215">
                  <c:v>1.0749999999999963E-2</c:v>
                </c:pt>
                <c:pt idx="216">
                  <c:v>1.0799999999999962E-2</c:v>
                </c:pt>
                <c:pt idx="217">
                  <c:v>1.0849999999999962E-2</c:v>
                </c:pt>
                <c:pt idx="218">
                  <c:v>1.0899999999999962E-2</c:v>
                </c:pt>
                <c:pt idx="219">
                  <c:v>1.0949999999999962E-2</c:v>
                </c:pt>
                <c:pt idx="220">
                  <c:v>1.0999999999999961E-2</c:v>
                </c:pt>
                <c:pt idx="221">
                  <c:v>1.1049999999999961E-2</c:v>
                </c:pt>
                <c:pt idx="222">
                  <c:v>1.1099999999999961E-2</c:v>
                </c:pt>
                <c:pt idx="223">
                  <c:v>1.114999999999996E-2</c:v>
                </c:pt>
                <c:pt idx="224">
                  <c:v>1.119999999999996E-2</c:v>
                </c:pt>
                <c:pt idx="225">
                  <c:v>1.124999999999996E-2</c:v>
                </c:pt>
                <c:pt idx="226">
                  <c:v>1.1299999999999959E-2</c:v>
                </c:pt>
                <c:pt idx="227">
                  <c:v>1.1349999999999959E-2</c:v>
                </c:pt>
                <c:pt idx="228">
                  <c:v>1.1399999999999959E-2</c:v>
                </c:pt>
                <c:pt idx="229">
                  <c:v>1.1449999999999958E-2</c:v>
                </c:pt>
                <c:pt idx="230">
                  <c:v>1.1499999999999958E-2</c:v>
                </c:pt>
                <c:pt idx="231">
                  <c:v>1.1549999999999958E-2</c:v>
                </c:pt>
                <c:pt idx="232">
                  <c:v>1.1599999999999958E-2</c:v>
                </c:pt>
                <c:pt idx="233">
                  <c:v>1.1649999999999957E-2</c:v>
                </c:pt>
                <c:pt idx="234">
                  <c:v>1.1699999999999957E-2</c:v>
                </c:pt>
                <c:pt idx="235">
                  <c:v>1.1749999999999957E-2</c:v>
                </c:pt>
                <c:pt idx="236">
                  <c:v>1.1799999999999956E-2</c:v>
                </c:pt>
                <c:pt idx="237">
                  <c:v>1.1849999999999956E-2</c:v>
                </c:pt>
                <c:pt idx="238">
                  <c:v>1.1899999999999956E-2</c:v>
                </c:pt>
                <c:pt idx="239">
                  <c:v>1.1949999999999955E-2</c:v>
                </c:pt>
                <c:pt idx="240">
                  <c:v>1.1999999999999955E-2</c:v>
                </c:pt>
              </c:numCache>
            </c:numRef>
          </c:xVal>
          <c:yVal>
            <c:numRef>
              <c:f>'Stress-Starin Data'!$D$13:$D$253</c:f>
              <c:numCache>
                <c:formatCode>General</c:formatCode>
                <c:ptCount val="241"/>
                <c:pt idx="0">
                  <c:v>0</c:v>
                </c:pt>
                <c:pt idx="1">
                  <c:v>2800</c:v>
                </c:pt>
                <c:pt idx="2">
                  <c:v>5600</c:v>
                </c:pt>
                <c:pt idx="3">
                  <c:v>8400</c:v>
                </c:pt>
                <c:pt idx="4">
                  <c:v>11200</c:v>
                </c:pt>
                <c:pt idx="5">
                  <c:v>14000</c:v>
                </c:pt>
                <c:pt idx="6">
                  <c:v>16800</c:v>
                </c:pt>
                <c:pt idx="7">
                  <c:v>19600</c:v>
                </c:pt>
                <c:pt idx="8">
                  <c:v>22400</c:v>
                </c:pt>
                <c:pt idx="9">
                  <c:v>25200</c:v>
                </c:pt>
                <c:pt idx="10">
                  <c:v>28000</c:v>
                </c:pt>
                <c:pt idx="11">
                  <c:v>30800</c:v>
                </c:pt>
                <c:pt idx="12">
                  <c:v>33600</c:v>
                </c:pt>
                <c:pt idx="13">
                  <c:v>36400</c:v>
                </c:pt>
                <c:pt idx="14">
                  <c:v>39200</c:v>
                </c:pt>
                <c:pt idx="15">
                  <c:v>42000</c:v>
                </c:pt>
                <c:pt idx="16">
                  <c:v>44800</c:v>
                </c:pt>
                <c:pt idx="17">
                  <c:v>47600</c:v>
                </c:pt>
                <c:pt idx="18">
                  <c:v>50400</c:v>
                </c:pt>
                <c:pt idx="19">
                  <c:v>53200</c:v>
                </c:pt>
                <c:pt idx="20">
                  <c:v>56000</c:v>
                </c:pt>
                <c:pt idx="21">
                  <c:v>58800</c:v>
                </c:pt>
                <c:pt idx="22">
                  <c:v>61600</c:v>
                </c:pt>
                <c:pt idx="23">
                  <c:v>64400</c:v>
                </c:pt>
                <c:pt idx="24">
                  <c:v>67200</c:v>
                </c:pt>
                <c:pt idx="25">
                  <c:v>70000</c:v>
                </c:pt>
                <c:pt idx="26">
                  <c:v>72800</c:v>
                </c:pt>
                <c:pt idx="27">
                  <c:v>75600</c:v>
                </c:pt>
                <c:pt idx="28">
                  <c:v>78400</c:v>
                </c:pt>
                <c:pt idx="29">
                  <c:v>81200</c:v>
                </c:pt>
                <c:pt idx="30">
                  <c:v>84000</c:v>
                </c:pt>
                <c:pt idx="31">
                  <c:v>86800</c:v>
                </c:pt>
                <c:pt idx="32">
                  <c:v>89600</c:v>
                </c:pt>
                <c:pt idx="33">
                  <c:v>92400</c:v>
                </c:pt>
                <c:pt idx="34">
                  <c:v>95200</c:v>
                </c:pt>
                <c:pt idx="35">
                  <c:v>98000</c:v>
                </c:pt>
                <c:pt idx="36">
                  <c:v>100800</c:v>
                </c:pt>
                <c:pt idx="37">
                  <c:v>103600</c:v>
                </c:pt>
                <c:pt idx="38">
                  <c:v>106400</c:v>
                </c:pt>
                <c:pt idx="39">
                  <c:v>109200</c:v>
                </c:pt>
                <c:pt idx="40">
                  <c:v>112000</c:v>
                </c:pt>
                <c:pt idx="41">
                  <c:v>108800</c:v>
                </c:pt>
                <c:pt idx="42">
                  <c:v>112000</c:v>
                </c:pt>
                <c:pt idx="43">
                  <c:v>113471.2</c:v>
                </c:pt>
                <c:pt idx="44">
                  <c:v>114920.8</c:v>
                </c:pt>
                <c:pt idx="45">
                  <c:v>116348.8</c:v>
                </c:pt>
                <c:pt idx="46">
                  <c:v>117755.2</c:v>
                </c:pt>
                <c:pt idx="47">
                  <c:v>119140</c:v>
                </c:pt>
                <c:pt idx="48">
                  <c:v>120503.2</c:v>
                </c:pt>
                <c:pt idx="49">
                  <c:v>121844.8</c:v>
                </c:pt>
                <c:pt idx="50">
                  <c:v>123164.8</c:v>
                </c:pt>
                <c:pt idx="51">
                  <c:v>124463.2</c:v>
                </c:pt>
                <c:pt idx="52">
                  <c:v>125740</c:v>
                </c:pt>
                <c:pt idx="53">
                  <c:v>126995.2</c:v>
                </c:pt>
                <c:pt idx="54">
                  <c:v>128228.8</c:v>
                </c:pt>
                <c:pt idx="55">
                  <c:v>129440.8</c:v>
                </c:pt>
                <c:pt idx="56">
                  <c:v>130631.19999999998</c:v>
                </c:pt>
                <c:pt idx="57">
                  <c:v>131799.99999999997</c:v>
                </c:pt>
                <c:pt idx="58">
                  <c:v>132947.19999999998</c:v>
                </c:pt>
                <c:pt idx="59">
                  <c:v>134072.79999999999</c:v>
                </c:pt>
                <c:pt idx="60">
                  <c:v>135176.79999999999</c:v>
                </c:pt>
                <c:pt idx="61">
                  <c:v>136259.19999999998</c:v>
                </c:pt>
                <c:pt idx="62">
                  <c:v>137319.99999999997</c:v>
                </c:pt>
                <c:pt idx="63">
                  <c:v>138359.19999999998</c:v>
                </c:pt>
                <c:pt idx="64">
                  <c:v>139376.79999999999</c:v>
                </c:pt>
                <c:pt idx="65">
                  <c:v>140372.79999999999</c:v>
                </c:pt>
                <c:pt idx="66">
                  <c:v>141347.19999999998</c:v>
                </c:pt>
                <c:pt idx="67">
                  <c:v>142299.99999999997</c:v>
                </c:pt>
                <c:pt idx="68">
                  <c:v>143231.19999999998</c:v>
                </c:pt>
                <c:pt idx="69">
                  <c:v>144140.79999999999</c:v>
                </c:pt>
                <c:pt idx="70">
                  <c:v>145028.79999999999</c:v>
                </c:pt>
                <c:pt idx="71">
                  <c:v>145895.19999999998</c:v>
                </c:pt>
                <c:pt idx="72">
                  <c:v>146739.99999999997</c:v>
                </c:pt>
                <c:pt idx="73">
                  <c:v>147563.19999999998</c:v>
                </c:pt>
                <c:pt idx="74">
                  <c:v>148364.79999999999</c:v>
                </c:pt>
                <c:pt idx="75">
                  <c:v>149144.79999999999</c:v>
                </c:pt>
                <c:pt idx="76">
                  <c:v>149903.19999999998</c:v>
                </c:pt>
                <c:pt idx="77">
                  <c:v>150639.99999999997</c:v>
                </c:pt>
                <c:pt idx="78">
                  <c:v>151355.19999999998</c:v>
                </c:pt>
                <c:pt idx="79">
                  <c:v>152048.79999999999</c:v>
                </c:pt>
                <c:pt idx="80">
                  <c:v>152720.79999999999</c:v>
                </c:pt>
                <c:pt idx="81">
                  <c:v>153371.19999999998</c:v>
                </c:pt>
                <c:pt idx="82">
                  <c:v>153999.99999999997</c:v>
                </c:pt>
                <c:pt idx="83">
                  <c:v>154607.19999999998</c:v>
                </c:pt>
                <c:pt idx="84">
                  <c:v>155192.79999999999</c:v>
                </c:pt>
                <c:pt idx="85">
                  <c:v>155756.79999999999</c:v>
                </c:pt>
                <c:pt idx="86">
                  <c:v>156299.19999999998</c:v>
                </c:pt>
                <c:pt idx="87">
                  <c:v>156819.99999999997</c:v>
                </c:pt>
                <c:pt idx="88">
                  <c:v>157319.19999999998</c:v>
                </c:pt>
                <c:pt idx="89">
                  <c:v>157796.79999999999</c:v>
                </c:pt>
                <c:pt idx="90">
                  <c:v>158252.79999999999</c:v>
                </c:pt>
                <c:pt idx="91">
                  <c:v>158687.19999999998</c:v>
                </c:pt>
                <c:pt idx="92">
                  <c:v>159099.99999999997</c:v>
                </c:pt>
                <c:pt idx="93">
                  <c:v>159491.19999999998</c:v>
                </c:pt>
                <c:pt idx="94">
                  <c:v>159860.79999999999</c:v>
                </c:pt>
                <c:pt idx="95">
                  <c:v>160208.79999999999</c:v>
                </c:pt>
                <c:pt idx="96">
                  <c:v>160535.19999999998</c:v>
                </c:pt>
                <c:pt idx="97">
                  <c:v>160839.99999999997</c:v>
                </c:pt>
                <c:pt idx="98">
                  <c:v>161123.19999999998</c:v>
                </c:pt>
                <c:pt idx="99">
                  <c:v>161384.79999999999</c:v>
                </c:pt>
                <c:pt idx="100">
                  <c:v>161624.79999999999</c:v>
                </c:pt>
                <c:pt idx="101">
                  <c:v>161843.19999999998</c:v>
                </c:pt>
                <c:pt idx="102">
                  <c:v>162039.99999999997</c:v>
                </c:pt>
                <c:pt idx="103">
                  <c:v>162215.19999999998</c:v>
                </c:pt>
                <c:pt idx="104">
                  <c:v>162368.79999999999</c:v>
                </c:pt>
                <c:pt idx="105">
                  <c:v>162500.79999999999</c:v>
                </c:pt>
                <c:pt idx="106">
                  <c:v>162611.19999999998</c:v>
                </c:pt>
                <c:pt idx="107">
                  <c:v>162699.99999999997</c:v>
                </c:pt>
                <c:pt idx="108">
                  <c:v>162767.19999999998</c:v>
                </c:pt>
                <c:pt idx="109">
                  <c:v>162812.79999999999</c:v>
                </c:pt>
                <c:pt idx="110">
                  <c:v>162836.79999999999</c:v>
                </c:pt>
                <c:pt idx="111">
                  <c:v>162839.19999999998</c:v>
                </c:pt>
                <c:pt idx="112">
                  <c:v>162819.99999999997</c:v>
                </c:pt>
                <c:pt idx="113">
                  <c:v>162779.19999999998</c:v>
                </c:pt>
                <c:pt idx="114">
                  <c:v>162716.79999999999</c:v>
                </c:pt>
                <c:pt idx="115">
                  <c:v>162632.79999999999</c:v>
                </c:pt>
                <c:pt idx="116">
                  <c:v>162527.19999999998</c:v>
                </c:pt>
                <c:pt idx="117">
                  <c:v>162399.99999999997</c:v>
                </c:pt>
                <c:pt idx="118">
                  <c:v>162251.19999999998</c:v>
                </c:pt>
                <c:pt idx="119">
                  <c:v>162080.79999999999</c:v>
                </c:pt>
                <c:pt idx="120">
                  <c:v>162080</c:v>
                </c:pt>
                <c:pt idx="121">
                  <c:v>161789.6</c:v>
                </c:pt>
                <c:pt idx="122">
                  <c:v>161496.80000000002</c:v>
                </c:pt>
                <c:pt idx="123">
                  <c:v>161201.60000000001</c:v>
                </c:pt>
                <c:pt idx="124">
                  <c:v>160904</c:v>
                </c:pt>
                <c:pt idx="125">
                  <c:v>160604</c:v>
                </c:pt>
                <c:pt idx="126">
                  <c:v>160301.6</c:v>
                </c:pt>
                <c:pt idx="127">
                  <c:v>159996.80000000002</c:v>
                </c:pt>
                <c:pt idx="128">
                  <c:v>159689.60000000001</c:v>
                </c:pt>
                <c:pt idx="129">
                  <c:v>159380</c:v>
                </c:pt>
                <c:pt idx="130">
                  <c:v>159068</c:v>
                </c:pt>
                <c:pt idx="131">
                  <c:v>158753.60000000001</c:v>
                </c:pt>
                <c:pt idx="132">
                  <c:v>158436.80000000002</c:v>
                </c:pt>
                <c:pt idx="133">
                  <c:v>158117.6</c:v>
                </c:pt>
                <c:pt idx="134">
                  <c:v>157796</c:v>
                </c:pt>
                <c:pt idx="135">
                  <c:v>157472</c:v>
                </c:pt>
                <c:pt idx="136">
                  <c:v>157145.60000000001</c:v>
                </c:pt>
                <c:pt idx="137">
                  <c:v>156816.80000000002</c:v>
                </c:pt>
                <c:pt idx="138">
                  <c:v>156485.6</c:v>
                </c:pt>
                <c:pt idx="139">
                  <c:v>156152</c:v>
                </c:pt>
                <c:pt idx="140">
                  <c:v>155816</c:v>
                </c:pt>
                <c:pt idx="141">
                  <c:v>155477.6</c:v>
                </c:pt>
                <c:pt idx="142">
                  <c:v>155136.80000000002</c:v>
                </c:pt>
                <c:pt idx="143">
                  <c:v>154793.60000000001</c:v>
                </c:pt>
                <c:pt idx="144">
                  <c:v>154448</c:v>
                </c:pt>
                <c:pt idx="145">
                  <c:v>154100</c:v>
                </c:pt>
                <c:pt idx="146">
                  <c:v>153749.6</c:v>
                </c:pt>
                <c:pt idx="147">
                  <c:v>153396.80000000002</c:v>
                </c:pt>
                <c:pt idx="148">
                  <c:v>153041.60000000001</c:v>
                </c:pt>
                <c:pt idx="149">
                  <c:v>152684</c:v>
                </c:pt>
                <c:pt idx="150">
                  <c:v>152324</c:v>
                </c:pt>
                <c:pt idx="151">
                  <c:v>151961.60000000001</c:v>
                </c:pt>
                <c:pt idx="152">
                  <c:v>151596.80000000002</c:v>
                </c:pt>
                <c:pt idx="153">
                  <c:v>151229.6</c:v>
                </c:pt>
                <c:pt idx="154">
                  <c:v>150860</c:v>
                </c:pt>
                <c:pt idx="155">
                  <c:v>150488</c:v>
                </c:pt>
                <c:pt idx="156">
                  <c:v>150113.60000000001</c:v>
                </c:pt>
                <c:pt idx="157">
                  <c:v>149736.80000000002</c:v>
                </c:pt>
                <c:pt idx="158">
                  <c:v>149357.6</c:v>
                </c:pt>
                <c:pt idx="159">
                  <c:v>148976</c:v>
                </c:pt>
                <c:pt idx="160">
                  <c:v>148592</c:v>
                </c:pt>
                <c:pt idx="161">
                  <c:v>148205.6</c:v>
                </c:pt>
                <c:pt idx="162">
                  <c:v>147816.80000000002</c:v>
                </c:pt>
                <c:pt idx="163">
                  <c:v>147425.60000000001</c:v>
                </c:pt>
                <c:pt idx="164">
                  <c:v>147032</c:v>
                </c:pt>
                <c:pt idx="165">
                  <c:v>146636</c:v>
                </c:pt>
                <c:pt idx="166">
                  <c:v>146237.6</c:v>
                </c:pt>
                <c:pt idx="167">
                  <c:v>145836.80000000002</c:v>
                </c:pt>
                <c:pt idx="168">
                  <c:v>145433.60000000001</c:v>
                </c:pt>
                <c:pt idx="169">
                  <c:v>145028</c:v>
                </c:pt>
                <c:pt idx="170">
                  <c:v>144620</c:v>
                </c:pt>
                <c:pt idx="171">
                  <c:v>144209.60000000001</c:v>
                </c:pt>
                <c:pt idx="172">
                  <c:v>143796.80000000002</c:v>
                </c:pt>
                <c:pt idx="173">
                  <c:v>143381.6</c:v>
                </c:pt>
                <c:pt idx="174">
                  <c:v>142964</c:v>
                </c:pt>
                <c:pt idx="175">
                  <c:v>142544</c:v>
                </c:pt>
                <c:pt idx="176">
                  <c:v>142121.60000000001</c:v>
                </c:pt>
                <c:pt idx="177">
                  <c:v>141696.80000000002</c:v>
                </c:pt>
                <c:pt idx="178">
                  <c:v>141269.6</c:v>
                </c:pt>
                <c:pt idx="179">
                  <c:v>140840</c:v>
                </c:pt>
                <c:pt idx="180">
                  <c:v>140408</c:v>
                </c:pt>
                <c:pt idx="181">
                  <c:v>139973.6</c:v>
                </c:pt>
                <c:pt idx="182">
                  <c:v>139536.80000000002</c:v>
                </c:pt>
                <c:pt idx="183">
                  <c:v>139097.60000000001</c:v>
                </c:pt>
                <c:pt idx="184">
                  <c:v>138656</c:v>
                </c:pt>
                <c:pt idx="185">
                  <c:v>138212</c:v>
                </c:pt>
                <c:pt idx="186">
                  <c:v>137765.6</c:v>
                </c:pt>
                <c:pt idx="187">
                  <c:v>137316.80000000002</c:v>
                </c:pt>
                <c:pt idx="188">
                  <c:v>136865.60000000001</c:v>
                </c:pt>
                <c:pt idx="189">
                  <c:v>136412</c:v>
                </c:pt>
                <c:pt idx="190">
                  <c:v>135956</c:v>
                </c:pt>
                <c:pt idx="191">
                  <c:v>135497.60000000001</c:v>
                </c:pt>
                <c:pt idx="192">
                  <c:v>135036.80000000002</c:v>
                </c:pt>
                <c:pt idx="193">
                  <c:v>134573.6</c:v>
                </c:pt>
                <c:pt idx="194">
                  <c:v>134108</c:v>
                </c:pt>
                <c:pt idx="195">
                  <c:v>133640</c:v>
                </c:pt>
                <c:pt idx="196">
                  <c:v>133169.60000000001</c:v>
                </c:pt>
                <c:pt idx="197">
                  <c:v>132696.80000000002</c:v>
                </c:pt>
                <c:pt idx="198">
                  <c:v>132221.6</c:v>
                </c:pt>
                <c:pt idx="199">
                  <c:v>131744</c:v>
                </c:pt>
                <c:pt idx="200">
                  <c:v>131264</c:v>
                </c:pt>
                <c:pt idx="201">
                  <c:v>130781.6</c:v>
                </c:pt>
                <c:pt idx="202">
                  <c:v>130296.8</c:v>
                </c:pt>
                <c:pt idx="203">
                  <c:v>129809.60000000001</c:v>
                </c:pt>
                <c:pt idx="204">
                  <c:v>129320</c:v>
                </c:pt>
                <c:pt idx="205">
                  <c:v>128828</c:v>
                </c:pt>
                <c:pt idx="206">
                  <c:v>128333.6</c:v>
                </c:pt>
                <c:pt idx="207">
                  <c:v>127836.8</c:v>
                </c:pt>
                <c:pt idx="208">
                  <c:v>127337.60000000001</c:v>
                </c:pt>
                <c:pt idx="209">
                  <c:v>126836</c:v>
                </c:pt>
                <c:pt idx="210">
                  <c:v>126332</c:v>
                </c:pt>
                <c:pt idx="211">
                  <c:v>125825.60000000001</c:v>
                </c:pt>
                <c:pt idx="212">
                  <c:v>125316.8</c:v>
                </c:pt>
                <c:pt idx="213">
                  <c:v>124805.6</c:v>
                </c:pt>
                <c:pt idx="214">
                  <c:v>124292</c:v>
                </c:pt>
                <c:pt idx="215">
                  <c:v>123776</c:v>
                </c:pt>
                <c:pt idx="216">
                  <c:v>123257.60000000001</c:v>
                </c:pt>
                <c:pt idx="217">
                  <c:v>122736.8</c:v>
                </c:pt>
                <c:pt idx="218">
                  <c:v>122213.6</c:v>
                </c:pt>
                <c:pt idx="219">
                  <c:v>121688</c:v>
                </c:pt>
                <c:pt idx="220">
                  <c:v>121160</c:v>
                </c:pt>
                <c:pt idx="221">
                  <c:v>120629.6</c:v>
                </c:pt>
                <c:pt idx="222">
                  <c:v>120096.8</c:v>
                </c:pt>
                <c:pt idx="223">
                  <c:v>119561.60000000001</c:v>
                </c:pt>
                <c:pt idx="224">
                  <c:v>119024</c:v>
                </c:pt>
                <c:pt idx="225">
                  <c:v>118484</c:v>
                </c:pt>
                <c:pt idx="226">
                  <c:v>117941.6</c:v>
                </c:pt>
                <c:pt idx="227">
                  <c:v>117396.8</c:v>
                </c:pt>
                <c:pt idx="228">
                  <c:v>116849.60000000001</c:v>
                </c:pt>
                <c:pt idx="229">
                  <c:v>116300</c:v>
                </c:pt>
                <c:pt idx="230">
                  <c:v>115748</c:v>
                </c:pt>
                <c:pt idx="231">
                  <c:v>115193.60000000001</c:v>
                </c:pt>
                <c:pt idx="232">
                  <c:v>114636.8</c:v>
                </c:pt>
                <c:pt idx="233">
                  <c:v>114077.6</c:v>
                </c:pt>
                <c:pt idx="234">
                  <c:v>113516</c:v>
                </c:pt>
                <c:pt idx="235">
                  <c:v>112952</c:v>
                </c:pt>
                <c:pt idx="236">
                  <c:v>112385.60000000001</c:v>
                </c:pt>
                <c:pt idx="237">
                  <c:v>111816.8</c:v>
                </c:pt>
                <c:pt idx="238">
                  <c:v>111245.6</c:v>
                </c:pt>
                <c:pt idx="239">
                  <c:v>110672</c:v>
                </c:pt>
                <c:pt idx="240">
                  <c:v>110096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36E-444D-8EBF-5BD6E5B77152}"/>
            </c:ext>
          </c:extLst>
        </c:ser>
        <c:ser>
          <c:idx val="1"/>
          <c:order val="1"/>
          <c:tx>
            <c:v>Yield Stress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10889864035180399"/>
                  <c:y val="-0.21908470602182689"/>
                </c:manualLayout>
              </c:layout>
              <c:tx>
                <c:rich>
                  <a:bodyPr/>
                  <a:lstStyle/>
                  <a:p>
                    <a:r>
                      <a:rPr lang="en-US" sz="900" b="1"/>
                      <a:t>Yield</a:t>
                    </a:r>
                    <a:r>
                      <a:rPr lang="en-US" sz="900" b="1" baseline="0"/>
                      <a:t> Strength = 896000000 psi</a:t>
                    </a:r>
                    <a:endParaRPr lang="en-US" sz="900" b="1"/>
                  </a:p>
                </c:rich>
              </c:tx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799836837244529"/>
                      <c:h val="5.272572794752059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36E-444D-8EBF-5BD6E5B7715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xVal>
            <c:numRef>
              <c:f>'Stress-Starin Data'!$C$53</c:f>
              <c:numCache>
                <c:formatCode>0.00000</c:formatCode>
                <c:ptCount val="1"/>
                <c:pt idx="0">
                  <c:v>1.9999999999999987E-3</c:v>
                </c:pt>
              </c:numCache>
            </c:numRef>
          </c:xVal>
          <c:yVal>
            <c:numRef>
              <c:f>'Stress-Starin Data'!$D$53</c:f>
              <c:numCache>
                <c:formatCode>General</c:formatCode>
                <c:ptCount val="1"/>
                <c:pt idx="0">
                  <c:v>112000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36E-444D-8EBF-5BD6E5B77152}"/>
            </c:ext>
          </c:extLst>
        </c:ser>
        <c:ser>
          <c:idx val="2"/>
          <c:order val="2"/>
          <c:tx>
            <c:v>Ultimate Tensile Stress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10420346425991243"/>
                  <c:y val="0.1139278210642095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0">
                    <a:noAutofit/>
                  </a:bodyPr>
                  <a:lstStyle/>
                  <a:p>
                    <a:pPr marL="0" marR="0" lvl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900" b="1" i="0" u="none" strike="noStrike" kern="1200" baseline="0">
                        <a:solidFill>
                          <a:sysClr val="windowText" lastClr="000000">
                            <a:lumMod val="65000"/>
                            <a:lumOff val="35000"/>
                          </a:sys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>
                        <a:solidFill>
                          <a:sysClr val="windowText" lastClr="000000"/>
                        </a:solidFill>
                      </a:rPr>
                      <a:t>Tensile Strength</a:t>
                    </a:r>
                    <a:r>
                      <a:rPr lang="en-US" sz="900" b="1" baseline="0">
                        <a:solidFill>
                          <a:sysClr val="windowText" lastClr="000000"/>
                        </a:solidFill>
                      </a:rPr>
                      <a:t>= 2605427 psi</a:t>
                    </a:r>
                    <a:endParaRPr lang="en-US" sz="900" b="1" i="0" u="none" strike="noStrike" kern="1200" baseline="0">
                      <a:solidFill>
                        <a:sysClr val="windowText" lastClr="000000"/>
                      </a:solidFill>
                    </a:endParaRPr>
                  </a:p>
                  <a:p>
                    <a:pPr marL="0" marR="0" lvl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900" b="1">
                        <a:solidFill>
                          <a:sysClr val="windowText" lastClr="000000">
                            <a:lumMod val="65000"/>
                            <a:lumOff val="35000"/>
                          </a:sysClr>
                        </a:solidFill>
                      </a:defRPr>
                    </a:pPr>
                    <a:endParaRPr lang="en-US" sz="900" b="1"/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0">
                  <a:noAutofit/>
                </a:bodyPr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900" b="1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1623263633529877"/>
                      <c:h val="4.609532967575791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0AC6-407D-BABC-8AE3C43C3854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xVal>
            <c:numRef>
              <c:f>'Stress-Starin Data'!$C$124</c:f>
              <c:numCache>
                <c:formatCode>0.00000</c:formatCode>
                <c:ptCount val="1"/>
                <c:pt idx="0">
                  <c:v>5.5499999999999942E-3</c:v>
                </c:pt>
              </c:numCache>
            </c:numRef>
          </c:xVal>
          <c:yVal>
            <c:numRef>
              <c:f>'Stress-Starin Data'!$D$124</c:f>
              <c:numCache>
                <c:formatCode>General</c:formatCode>
                <c:ptCount val="1"/>
                <c:pt idx="0">
                  <c:v>162839.19999999998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AC6-407D-BABC-8AE3C43C3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7081296"/>
        <c:axId val="267079000"/>
      </c:scatterChart>
      <c:valAx>
        <c:axId val="267081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baseline="0">
                    <a:effectLst/>
                  </a:rPr>
                  <a:t>Strain </a:t>
                </a:r>
                <a:r>
                  <a:rPr lang="el-GR" sz="1000" b="1" i="0" baseline="0">
                    <a:effectLst/>
                  </a:rPr>
                  <a:t>ε</a:t>
                </a:r>
                <a:r>
                  <a:rPr lang="en-US" sz="1000" b="1" i="0" baseline="0">
                    <a:effectLst/>
                  </a:rPr>
                  <a:t> (in/in)</a:t>
                </a:r>
                <a:endParaRPr lang="en-US" sz="10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079000"/>
        <c:crosses val="autoZero"/>
        <c:crossBetween val="midCat"/>
      </c:valAx>
      <c:valAx>
        <c:axId val="267079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baseline="0">
                    <a:effectLst/>
                  </a:rPr>
                  <a:t>Stress </a:t>
                </a:r>
                <a:r>
                  <a:rPr lang="el-GR" sz="1000" b="1" i="0" baseline="0">
                    <a:effectLst/>
                  </a:rPr>
                  <a:t>σ</a:t>
                </a:r>
                <a:r>
                  <a:rPr lang="en-US" sz="1000" b="1" i="0" baseline="0">
                    <a:effectLst/>
                  </a:rPr>
                  <a:t> (psi)</a:t>
                </a:r>
                <a:endParaRPr lang="en-US" sz="1000" b="1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081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708421</xdr:colOff>
      <xdr:row>27</xdr:row>
      <xdr:rowOff>5442</xdr:rowOff>
    </xdr:from>
    <xdr:to>
      <xdr:col>13</xdr:col>
      <xdr:colOff>493567</xdr:colOff>
      <xdr:row>58</xdr:row>
      <xdr:rowOff>173182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87452D-AD59-40C2-A980-FFFA198992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0.15888</cdr:x>
      <cdr:y>0.68937</cdr:y>
    </cdr:from>
    <cdr:to>
      <cdr:x>0.20472</cdr:x>
      <cdr:y>0.69061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59E7AC2-2A53-4953-9587-D02EABB16DB6}"/>
            </a:ext>
          </a:extLst>
        </cdr:cNvPr>
        <cdr:cNvCxnSpPr/>
      </cdr:nvCxnSpPr>
      <cdr:spPr>
        <a:xfrm xmlns:a="http://schemas.openxmlformats.org/drawingml/2006/main">
          <a:off x="1150422" y="4186717"/>
          <a:ext cx="331907" cy="750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0.20503</cdr:x>
      <cdr:y>0.48957</cdr:y>
    </cdr:from>
    <cdr:to>
      <cdr:x>0.20831</cdr:x>
      <cdr:y>0.69063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93DCB458-AB77-4280-AE10-3E6482C1FA68}"/>
            </a:ext>
          </a:extLst>
        </cdr:cNvPr>
        <cdr:cNvCxnSpPr/>
      </cdr:nvCxnSpPr>
      <cdr:spPr>
        <a:xfrm xmlns:a="http://schemas.openxmlformats.org/drawingml/2006/main" flipH="1">
          <a:off x="1484562" y="2973286"/>
          <a:ext cx="23744" cy="122108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0.20712</cdr:x>
      <cdr:y>0.56229</cdr:y>
    </cdr:from>
    <cdr:to>
      <cdr:x>0.48457</cdr:x>
      <cdr:y>0.60649</cdr:y>
    </cdr:to>
    <cdr:sp macro="" textlink="">
      <cdr:nvSpPr>
        <cdr:cNvPr id="21" name="TextBox 20">
          <a:extLst xmlns:a="http://schemas.openxmlformats.org/drawingml/2006/main">
            <a:ext uri="{FF2B5EF4-FFF2-40B4-BE49-F238E27FC236}">
              <a16:creationId xmlns:a16="http://schemas.microsoft.com/office/drawing/2014/main" id="{55E758E5-007C-40CC-82A9-EAF609CF98C8}"/>
            </a:ext>
          </a:extLst>
        </cdr:cNvPr>
        <cdr:cNvSpPr txBox="1"/>
      </cdr:nvSpPr>
      <cdr:spPr>
        <a:xfrm xmlns:a="http://schemas.openxmlformats.org/drawingml/2006/main">
          <a:off x="1499646" y="3414899"/>
          <a:ext cx="2008909" cy="2684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/>
            <a:t>Modulus</a:t>
          </a:r>
          <a:r>
            <a:rPr lang="en-US" sz="900" b="1" baseline="0"/>
            <a:t> of Elasticity</a:t>
          </a:r>
          <a:r>
            <a:rPr lang="en-US" sz="900" b="1"/>
            <a:t> = 56000000 psi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7"/>
  <sheetViews>
    <sheetView tabSelected="1" topLeftCell="A16" zoomScale="112" zoomScaleNormal="112" workbookViewId="0">
      <selection activeCell="P42" sqref="P42"/>
    </sheetView>
  </sheetViews>
  <sheetFormatPr defaultRowHeight="15" x14ac:dyDescent="0.25"/>
  <cols>
    <col min="1" max="1" width="14.5703125" customWidth="1"/>
    <col min="2" max="2" width="23.140625" customWidth="1"/>
    <col min="3" max="3" width="12.7109375" customWidth="1"/>
    <col min="4" max="4" width="11" customWidth="1"/>
    <col min="5" max="6" width="19.7109375" bestFit="1" customWidth="1"/>
    <col min="7" max="7" width="23.28515625" bestFit="1" customWidth="1"/>
    <col min="9" max="9" width="23.42578125" bestFit="1" customWidth="1"/>
  </cols>
  <sheetData>
    <row r="1" spans="1:10" ht="21" x14ac:dyDescent="0.35">
      <c r="B1" s="8" t="s">
        <v>4</v>
      </c>
    </row>
    <row r="2" spans="1:10" ht="15.75" x14ac:dyDescent="0.25">
      <c r="A2" s="1"/>
    </row>
    <row r="3" spans="1:10" ht="15.75" x14ac:dyDescent="0.25">
      <c r="A3" s="2" t="s">
        <v>5</v>
      </c>
      <c r="B3" s="3"/>
      <c r="C3" s="10" t="s">
        <v>8</v>
      </c>
      <c r="D3" s="3"/>
      <c r="E3" s="3"/>
      <c r="F3" s="3"/>
      <c r="G3" s="3"/>
      <c r="H3" s="3"/>
      <c r="I3" s="3"/>
      <c r="J3" s="4"/>
    </row>
    <row r="4" spans="1:10" ht="17.25" x14ac:dyDescent="0.25">
      <c r="A4" s="2" t="s">
        <v>11</v>
      </c>
      <c r="B4" s="3"/>
      <c r="C4" s="11" t="s">
        <v>12</v>
      </c>
      <c r="D4" s="3"/>
      <c r="E4" s="3"/>
      <c r="F4" s="3"/>
      <c r="G4" s="3"/>
      <c r="H4" s="3"/>
      <c r="I4" s="3"/>
      <c r="J4" s="4"/>
    </row>
    <row r="5" spans="1:10" ht="18" x14ac:dyDescent="0.25">
      <c r="A5" s="2" t="s">
        <v>14</v>
      </c>
      <c r="B5" s="3"/>
      <c r="C5" s="12">
        <v>6.25E-2</v>
      </c>
      <c r="D5" s="3"/>
      <c r="E5" s="3"/>
      <c r="F5" s="3"/>
      <c r="G5" s="3"/>
      <c r="H5" s="3"/>
      <c r="I5" s="3"/>
      <c r="J5" s="4"/>
    </row>
    <row r="6" spans="1:10" ht="15.75" x14ac:dyDescent="0.25">
      <c r="A6" s="2" t="s">
        <v>13</v>
      </c>
      <c r="B6" s="3"/>
      <c r="C6" s="13">
        <v>2</v>
      </c>
      <c r="D6" s="3"/>
      <c r="E6" s="3"/>
      <c r="F6" s="3"/>
      <c r="G6" s="3"/>
      <c r="H6" s="3"/>
      <c r="I6" s="3"/>
      <c r="J6" s="4"/>
    </row>
    <row r="7" spans="1:10" ht="15.75" x14ac:dyDescent="0.25">
      <c r="A7" s="2" t="s">
        <v>15</v>
      </c>
      <c r="B7" s="3"/>
      <c r="C7" s="13"/>
      <c r="D7" s="3"/>
      <c r="E7" s="3"/>
      <c r="F7" s="3"/>
      <c r="G7" s="3"/>
      <c r="H7" s="3"/>
      <c r="I7" s="3"/>
      <c r="J7" s="4"/>
    </row>
    <row r="8" spans="1:10" ht="15.75" x14ac:dyDescent="0.25">
      <c r="A8" s="2" t="s">
        <v>6</v>
      </c>
      <c r="B8" s="3"/>
      <c r="C8" s="10" t="s">
        <v>9</v>
      </c>
      <c r="D8" s="3"/>
      <c r="E8" s="3"/>
      <c r="F8" s="3"/>
      <c r="G8" s="3"/>
      <c r="H8" s="3"/>
      <c r="I8" s="3"/>
      <c r="J8" s="4"/>
    </row>
    <row r="9" spans="1:10" ht="16.5" thickBot="1" x14ac:dyDescent="0.3">
      <c r="A9" s="5" t="s">
        <v>7</v>
      </c>
      <c r="B9" s="6"/>
      <c r="C9" s="9" t="s">
        <v>10</v>
      </c>
      <c r="D9" s="6"/>
      <c r="E9" s="6"/>
      <c r="F9" s="6"/>
      <c r="G9" s="6"/>
      <c r="H9" s="6"/>
      <c r="I9" s="6"/>
      <c r="J9" s="7"/>
    </row>
    <row r="10" spans="1:10" ht="15.75" thickBot="1" x14ac:dyDescent="0.3"/>
    <row r="11" spans="1:10" x14ac:dyDescent="0.25">
      <c r="A11" s="14" t="s">
        <v>2</v>
      </c>
      <c r="B11" s="15" t="s">
        <v>3</v>
      </c>
      <c r="C11" s="15" t="s">
        <v>25</v>
      </c>
      <c r="D11" s="14" t="s">
        <v>24</v>
      </c>
      <c r="E11" s="15" t="s">
        <v>23</v>
      </c>
      <c r="F11" s="15" t="s">
        <v>21</v>
      </c>
      <c r="H11" s="19"/>
      <c r="I11" s="16" t="s">
        <v>18</v>
      </c>
      <c r="J11" s="19"/>
    </row>
    <row r="12" spans="1:10" ht="15.75" thickBot="1" x14ac:dyDescent="0.3">
      <c r="A12" s="17" t="s">
        <v>0</v>
      </c>
      <c r="B12" s="18" t="s">
        <v>1</v>
      </c>
      <c r="C12" s="18" t="s">
        <v>16</v>
      </c>
      <c r="D12" s="17" t="s">
        <v>17</v>
      </c>
      <c r="E12" s="18" t="s">
        <v>22</v>
      </c>
      <c r="F12" s="18" t="s">
        <v>22</v>
      </c>
      <c r="H12" s="19"/>
      <c r="I12" s="19">
        <f>MAX(D13:D253)</f>
        <v>162839.19999999998</v>
      </c>
      <c r="J12" s="19"/>
    </row>
    <row r="13" spans="1:10" x14ac:dyDescent="0.25">
      <c r="A13" s="20">
        <v>0</v>
      </c>
      <c r="B13" s="19">
        <v>0</v>
      </c>
      <c r="C13" s="21">
        <v>0</v>
      </c>
      <c r="D13" s="19">
        <f t="shared" ref="D13:D76" si="0">A13/$C$5</f>
        <v>0</v>
      </c>
      <c r="E13" s="20">
        <v>0</v>
      </c>
      <c r="F13" s="19"/>
      <c r="H13" s="19"/>
      <c r="I13" s="19"/>
      <c r="J13" s="19"/>
    </row>
    <row r="14" spans="1:10" x14ac:dyDescent="0.25">
      <c r="A14" s="20">
        <v>175</v>
      </c>
      <c r="B14" s="19">
        <f>B13+0.0001</f>
        <v>1E-4</v>
      </c>
      <c r="C14" s="21">
        <f t="shared" ref="C14:C77" si="1">B14/$C$6</f>
        <v>5.0000000000000002E-5</v>
      </c>
      <c r="D14" s="19">
        <f t="shared" si="0"/>
        <v>2800</v>
      </c>
      <c r="E14" s="30">
        <f t="shared" ref="E14:E77" si="2">D14/C14</f>
        <v>56000000</v>
      </c>
      <c r="F14" s="19"/>
      <c r="H14" s="19"/>
      <c r="I14" s="29" t="s">
        <v>19</v>
      </c>
      <c r="J14" s="19"/>
    </row>
    <row r="15" spans="1:10" x14ac:dyDescent="0.25">
      <c r="A15" s="20">
        <v>350</v>
      </c>
      <c r="B15" s="19">
        <f t="shared" ref="B15:B78" si="3">B14+0.0001</f>
        <v>2.0000000000000001E-4</v>
      </c>
      <c r="C15" s="21">
        <f t="shared" si="1"/>
        <v>1E-4</v>
      </c>
      <c r="D15" s="19">
        <f t="shared" si="0"/>
        <v>5600</v>
      </c>
      <c r="E15" s="20">
        <f t="shared" si="2"/>
        <v>56000000</v>
      </c>
      <c r="F15" s="19"/>
      <c r="H15" s="19"/>
      <c r="I15" s="19">
        <f>D124/C5</f>
        <v>2605427.1999999997</v>
      </c>
      <c r="J15" s="19"/>
    </row>
    <row r="16" spans="1:10" x14ac:dyDescent="0.25">
      <c r="A16" s="20">
        <v>525</v>
      </c>
      <c r="B16" s="19">
        <f t="shared" si="3"/>
        <v>3.0000000000000003E-4</v>
      </c>
      <c r="C16" s="21">
        <f t="shared" si="1"/>
        <v>1.5000000000000001E-4</v>
      </c>
      <c r="D16" s="19">
        <f t="shared" si="0"/>
        <v>8400</v>
      </c>
      <c r="E16" s="20">
        <f t="shared" si="2"/>
        <v>55999999.999999993</v>
      </c>
      <c r="F16" s="19"/>
      <c r="H16" s="19"/>
      <c r="I16" s="19"/>
      <c r="J16" s="19"/>
    </row>
    <row r="17" spans="1:10" x14ac:dyDescent="0.25">
      <c r="A17" s="20">
        <v>700</v>
      </c>
      <c r="B17" s="19">
        <f t="shared" si="3"/>
        <v>4.0000000000000002E-4</v>
      </c>
      <c r="C17" s="21">
        <f t="shared" si="1"/>
        <v>2.0000000000000001E-4</v>
      </c>
      <c r="D17" s="19">
        <f t="shared" si="0"/>
        <v>11200</v>
      </c>
      <c r="E17" s="20">
        <f t="shared" si="2"/>
        <v>56000000</v>
      </c>
      <c r="F17" s="19"/>
      <c r="H17" s="19"/>
      <c r="I17" s="25" t="s">
        <v>20</v>
      </c>
      <c r="J17" s="19"/>
    </row>
    <row r="18" spans="1:10" x14ac:dyDescent="0.25">
      <c r="A18" s="20">
        <v>875</v>
      </c>
      <c r="B18" s="19">
        <f t="shared" si="3"/>
        <v>5.0000000000000001E-4</v>
      </c>
      <c r="C18" s="21">
        <f t="shared" si="1"/>
        <v>2.5000000000000001E-4</v>
      </c>
      <c r="D18" s="19">
        <f t="shared" si="0"/>
        <v>14000</v>
      </c>
      <c r="E18" s="20">
        <f t="shared" si="2"/>
        <v>56000000</v>
      </c>
      <c r="F18" s="19"/>
      <c r="G18" s="19"/>
      <c r="H18" s="19"/>
      <c r="I18" s="19">
        <f>E53/C5</f>
        <v>896000000.0000006</v>
      </c>
      <c r="J18" s="19"/>
    </row>
    <row r="19" spans="1:10" x14ac:dyDescent="0.25">
      <c r="A19" s="20">
        <v>1050</v>
      </c>
      <c r="B19" s="19">
        <f t="shared" si="3"/>
        <v>6.0000000000000006E-4</v>
      </c>
      <c r="C19" s="21">
        <f t="shared" si="1"/>
        <v>3.0000000000000003E-4</v>
      </c>
      <c r="D19" s="19">
        <f t="shared" si="0"/>
        <v>16800</v>
      </c>
      <c r="E19" s="20">
        <f t="shared" si="2"/>
        <v>55999999.999999993</v>
      </c>
      <c r="F19" s="19"/>
      <c r="G19" s="19"/>
      <c r="H19" s="19"/>
      <c r="I19" s="19"/>
      <c r="J19" s="19"/>
    </row>
    <row r="20" spans="1:10" x14ac:dyDescent="0.25">
      <c r="A20" s="20">
        <v>1225</v>
      </c>
      <c r="B20" s="19">
        <f t="shared" si="3"/>
        <v>7.000000000000001E-4</v>
      </c>
      <c r="C20" s="21">
        <f t="shared" si="1"/>
        <v>3.5000000000000005E-4</v>
      </c>
      <c r="D20" s="19">
        <f t="shared" si="0"/>
        <v>19600</v>
      </c>
      <c r="E20" s="20">
        <f t="shared" si="2"/>
        <v>55999999.999999993</v>
      </c>
      <c r="F20" s="19"/>
      <c r="G20" s="19"/>
      <c r="H20" s="19"/>
      <c r="I20" s="33" t="s">
        <v>27</v>
      </c>
      <c r="J20" s="19"/>
    </row>
    <row r="21" spans="1:10" x14ac:dyDescent="0.25">
      <c r="A21" s="20">
        <v>1400</v>
      </c>
      <c r="B21" s="19">
        <f t="shared" si="3"/>
        <v>8.0000000000000015E-4</v>
      </c>
      <c r="C21" s="21">
        <f t="shared" si="1"/>
        <v>4.0000000000000007E-4</v>
      </c>
      <c r="D21" s="19">
        <f t="shared" si="0"/>
        <v>22400</v>
      </c>
      <c r="E21" s="20">
        <f t="shared" si="2"/>
        <v>55999999.999999993</v>
      </c>
      <c r="F21" s="19"/>
      <c r="G21" s="19"/>
      <c r="H21" s="19"/>
      <c r="I21" s="19">
        <f>D14/C14</f>
        <v>56000000</v>
      </c>
      <c r="J21" s="19"/>
    </row>
    <row r="22" spans="1:10" x14ac:dyDescent="0.25">
      <c r="A22" s="20">
        <v>1575</v>
      </c>
      <c r="B22" s="19">
        <f t="shared" si="3"/>
        <v>9.0000000000000019E-4</v>
      </c>
      <c r="C22" s="21">
        <f t="shared" si="1"/>
        <v>4.500000000000001E-4</v>
      </c>
      <c r="D22" s="19">
        <f t="shared" si="0"/>
        <v>25200</v>
      </c>
      <c r="E22" s="20">
        <f t="shared" si="2"/>
        <v>55999999.999999985</v>
      </c>
      <c r="F22" s="19"/>
      <c r="G22" s="19"/>
      <c r="H22" s="19"/>
      <c r="I22" s="19"/>
      <c r="J22" s="19"/>
    </row>
    <row r="23" spans="1:10" x14ac:dyDescent="0.25">
      <c r="A23" s="20">
        <v>1750</v>
      </c>
      <c r="B23" s="19">
        <f t="shared" si="3"/>
        <v>1.0000000000000002E-3</v>
      </c>
      <c r="C23" s="21">
        <f t="shared" si="1"/>
        <v>5.0000000000000012E-4</v>
      </c>
      <c r="D23" s="19">
        <f t="shared" si="0"/>
        <v>28000</v>
      </c>
      <c r="E23" s="20">
        <f t="shared" si="2"/>
        <v>55999999.999999985</v>
      </c>
      <c r="F23" s="19"/>
      <c r="H23" s="19"/>
      <c r="I23" s="34" t="s">
        <v>26</v>
      </c>
      <c r="J23" s="19"/>
    </row>
    <row r="24" spans="1:10" x14ac:dyDescent="0.25">
      <c r="A24" s="20">
        <v>1925</v>
      </c>
      <c r="B24" s="19">
        <f t="shared" si="3"/>
        <v>1.1000000000000003E-3</v>
      </c>
      <c r="C24" s="21">
        <f t="shared" si="1"/>
        <v>5.5000000000000014E-4</v>
      </c>
      <c r="D24" s="19">
        <f t="shared" si="0"/>
        <v>30800</v>
      </c>
      <c r="E24" s="20">
        <f t="shared" si="2"/>
        <v>55999999.999999985</v>
      </c>
      <c r="F24" s="19"/>
      <c r="G24" s="19"/>
      <c r="H24" s="19"/>
      <c r="I24" s="32">
        <f>(D124*C6)/(C5*I21)*100</f>
        <v>9.305097142857143</v>
      </c>
      <c r="J24" s="19"/>
    </row>
    <row r="25" spans="1:10" x14ac:dyDescent="0.25">
      <c r="A25" s="20">
        <v>2100</v>
      </c>
      <c r="B25" s="19">
        <f t="shared" si="3"/>
        <v>1.2000000000000003E-3</v>
      </c>
      <c r="C25" s="21">
        <f t="shared" si="1"/>
        <v>6.0000000000000016E-4</v>
      </c>
      <c r="D25" s="19">
        <f t="shared" si="0"/>
        <v>33600</v>
      </c>
      <c r="E25" s="20">
        <f t="shared" si="2"/>
        <v>55999999.999999985</v>
      </c>
      <c r="F25" s="19"/>
      <c r="G25" s="19"/>
      <c r="H25" s="19"/>
      <c r="I25" s="19"/>
      <c r="J25" s="19"/>
    </row>
    <row r="26" spans="1:10" x14ac:dyDescent="0.25">
      <c r="A26" s="20">
        <v>2275</v>
      </c>
      <c r="B26" s="19">
        <f t="shared" si="3"/>
        <v>1.3000000000000004E-3</v>
      </c>
      <c r="C26" s="21">
        <f t="shared" si="1"/>
        <v>6.5000000000000019E-4</v>
      </c>
      <c r="D26" s="19">
        <f t="shared" si="0"/>
        <v>36400</v>
      </c>
      <c r="E26" s="20">
        <f t="shared" si="2"/>
        <v>55999999.999999985</v>
      </c>
      <c r="F26" s="19"/>
      <c r="G26" s="19"/>
      <c r="H26" s="19"/>
      <c r="I26" s="19"/>
      <c r="J26" s="19"/>
    </row>
    <row r="27" spans="1:10" x14ac:dyDescent="0.25">
      <c r="A27" s="20">
        <v>2450</v>
      </c>
      <c r="B27" s="19">
        <f t="shared" si="3"/>
        <v>1.4000000000000004E-3</v>
      </c>
      <c r="C27" s="21">
        <f t="shared" si="1"/>
        <v>7.0000000000000021E-4</v>
      </c>
      <c r="D27" s="19">
        <f t="shared" si="0"/>
        <v>39200</v>
      </c>
      <c r="E27" s="20">
        <f t="shared" si="2"/>
        <v>55999999.999999985</v>
      </c>
      <c r="F27" s="19"/>
      <c r="G27" s="19"/>
      <c r="H27" s="19"/>
      <c r="I27" s="19"/>
      <c r="J27" s="19"/>
    </row>
    <row r="28" spans="1:10" x14ac:dyDescent="0.25">
      <c r="A28" s="20">
        <v>2625</v>
      </c>
      <c r="B28" s="19">
        <f t="shared" si="3"/>
        <v>1.5000000000000005E-3</v>
      </c>
      <c r="C28" s="21">
        <f t="shared" si="1"/>
        <v>7.5000000000000023E-4</v>
      </c>
      <c r="D28" s="19">
        <f t="shared" si="0"/>
        <v>42000</v>
      </c>
      <c r="E28" s="20">
        <f t="shared" si="2"/>
        <v>55999999.999999985</v>
      </c>
      <c r="F28" s="19"/>
      <c r="G28" s="19"/>
      <c r="H28" s="19"/>
      <c r="I28" s="19"/>
      <c r="J28" s="19"/>
    </row>
    <row r="29" spans="1:10" x14ac:dyDescent="0.25">
      <c r="A29" s="20">
        <v>2800</v>
      </c>
      <c r="B29" s="19">
        <f t="shared" si="3"/>
        <v>1.6000000000000005E-3</v>
      </c>
      <c r="C29" s="21">
        <f t="shared" si="1"/>
        <v>8.0000000000000026E-4</v>
      </c>
      <c r="D29" s="19">
        <f t="shared" si="0"/>
        <v>44800</v>
      </c>
      <c r="E29" s="20">
        <f t="shared" si="2"/>
        <v>55999999.999999985</v>
      </c>
      <c r="F29" s="19"/>
      <c r="G29" s="19"/>
      <c r="H29" s="19"/>
      <c r="I29" s="19"/>
      <c r="J29" s="19"/>
    </row>
    <row r="30" spans="1:10" x14ac:dyDescent="0.25">
      <c r="A30" s="20">
        <v>2975</v>
      </c>
      <c r="B30" s="19">
        <f t="shared" si="3"/>
        <v>1.7000000000000006E-3</v>
      </c>
      <c r="C30" s="21">
        <f t="shared" si="1"/>
        <v>8.5000000000000028E-4</v>
      </c>
      <c r="D30" s="19">
        <f t="shared" si="0"/>
        <v>47600</v>
      </c>
      <c r="E30" s="20">
        <f t="shared" si="2"/>
        <v>55999999.999999985</v>
      </c>
      <c r="F30" s="19"/>
      <c r="G30" s="19"/>
      <c r="H30" s="19"/>
      <c r="I30" s="19"/>
      <c r="J30" s="19"/>
    </row>
    <row r="31" spans="1:10" x14ac:dyDescent="0.25">
      <c r="A31" s="20">
        <v>3150</v>
      </c>
      <c r="B31" s="19">
        <f t="shared" si="3"/>
        <v>1.8000000000000006E-3</v>
      </c>
      <c r="C31" s="21">
        <f t="shared" si="1"/>
        <v>9.000000000000003E-4</v>
      </c>
      <c r="D31" s="19">
        <f t="shared" si="0"/>
        <v>50400</v>
      </c>
      <c r="E31" s="20">
        <f t="shared" si="2"/>
        <v>55999999.999999978</v>
      </c>
      <c r="F31" s="19"/>
      <c r="G31" s="19"/>
      <c r="H31" s="19"/>
      <c r="I31" s="19"/>
      <c r="J31" s="19"/>
    </row>
    <row r="32" spans="1:10" x14ac:dyDescent="0.25">
      <c r="A32" s="20">
        <v>3325</v>
      </c>
      <c r="B32" s="19">
        <f t="shared" si="3"/>
        <v>1.9000000000000006E-3</v>
      </c>
      <c r="C32" s="21">
        <f t="shared" si="1"/>
        <v>9.5000000000000032E-4</v>
      </c>
      <c r="D32" s="19">
        <f t="shared" si="0"/>
        <v>53200</v>
      </c>
      <c r="E32" s="20">
        <f t="shared" si="2"/>
        <v>55999999.999999978</v>
      </c>
      <c r="F32" s="19"/>
      <c r="G32" s="19"/>
      <c r="H32" s="19"/>
      <c r="I32" s="19"/>
      <c r="J32" s="19"/>
    </row>
    <row r="33" spans="1:10" x14ac:dyDescent="0.25">
      <c r="A33" s="20">
        <v>3500</v>
      </c>
      <c r="B33" s="19">
        <f t="shared" si="3"/>
        <v>2.0000000000000005E-3</v>
      </c>
      <c r="C33" s="21">
        <f t="shared" si="1"/>
        <v>1.0000000000000002E-3</v>
      </c>
      <c r="D33" s="19">
        <f t="shared" si="0"/>
        <v>56000</v>
      </c>
      <c r="E33" s="20">
        <f t="shared" si="2"/>
        <v>55999999.999999985</v>
      </c>
      <c r="F33" s="19"/>
      <c r="G33" s="19"/>
      <c r="H33" s="19"/>
      <c r="I33" s="19"/>
      <c r="J33" s="19"/>
    </row>
    <row r="34" spans="1:10" x14ac:dyDescent="0.25">
      <c r="A34" s="20">
        <v>3675</v>
      </c>
      <c r="B34" s="19">
        <f t="shared" si="3"/>
        <v>2.1000000000000003E-3</v>
      </c>
      <c r="C34" s="21">
        <f t="shared" si="1"/>
        <v>1.0500000000000002E-3</v>
      </c>
      <c r="D34" s="19">
        <f t="shared" si="0"/>
        <v>58800</v>
      </c>
      <c r="E34" s="20">
        <f t="shared" si="2"/>
        <v>55999999.999999993</v>
      </c>
      <c r="F34" s="19"/>
      <c r="G34" s="19"/>
      <c r="H34" s="19"/>
      <c r="I34" s="19"/>
      <c r="J34" s="19"/>
    </row>
    <row r="35" spans="1:10" x14ac:dyDescent="0.25">
      <c r="A35" s="20">
        <v>3850</v>
      </c>
      <c r="B35" s="19">
        <f t="shared" si="3"/>
        <v>2.2000000000000001E-3</v>
      </c>
      <c r="C35" s="21">
        <f t="shared" si="1"/>
        <v>1.1000000000000001E-3</v>
      </c>
      <c r="D35" s="19">
        <f t="shared" si="0"/>
        <v>61600</v>
      </c>
      <c r="E35" s="20">
        <f t="shared" si="2"/>
        <v>56000000</v>
      </c>
      <c r="F35" s="19"/>
      <c r="G35" s="19"/>
      <c r="H35" s="19"/>
      <c r="I35" s="19"/>
      <c r="J35" s="19"/>
    </row>
    <row r="36" spans="1:10" x14ac:dyDescent="0.25">
      <c r="A36" s="20">
        <v>4025</v>
      </c>
      <c r="B36" s="19">
        <f t="shared" si="3"/>
        <v>2.3E-3</v>
      </c>
      <c r="C36" s="21">
        <f t="shared" si="1"/>
        <v>1.15E-3</v>
      </c>
      <c r="D36" s="19">
        <f t="shared" si="0"/>
        <v>64400</v>
      </c>
      <c r="E36" s="20">
        <f t="shared" si="2"/>
        <v>56000000</v>
      </c>
      <c r="F36" s="19"/>
      <c r="G36" s="19"/>
      <c r="H36" s="19"/>
      <c r="I36" s="19"/>
      <c r="J36" s="19"/>
    </row>
    <row r="37" spans="1:10" x14ac:dyDescent="0.25">
      <c r="A37" s="20">
        <v>4200</v>
      </c>
      <c r="B37" s="19">
        <f t="shared" si="3"/>
        <v>2.3999999999999998E-3</v>
      </c>
      <c r="C37" s="21">
        <f t="shared" si="1"/>
        <v>1.1999999999999999E-3</v>
      </c>
      <c r="D37" s="19">
        <f t="shared" si="0"/>
        <v>67200</v>
      </c>
      <c r="E37" s="20">
        <f t="shared" si="2"/>
        <v>56000000.000000007</v>
      </c>
      <c r="F37" s="19"/>
      <c r="G37" s="19"/>
      <c r="H37" s="19"/>
      <c r="I37" s="19"/>
      <c r="J37" s="19"/>
    </row>
    <row r="38" spans="1:10" x14ac:dyDescent="0.25">
      <c r="A38" s="20">
        <v>4375</v>
      </c>
      <c r="B38" s="19">
        <f t="shared" si="3"/>
        <v>2.4999999999999996E-3</v>
      </c>
      <c r="C38" s="21">
        <f t="shared" si="1"/>
        <v>1.2499999999999998E-3</v>
      </c>
      <c r="D38" s="19">
        <f t="shared" si="0"/>
        <v>70000</v>
      </c>
      <c r="E38" s="20">
        <f t="shared" si="2"/>
        <v>56000000.000000007</v>
      </c>
      <c r="F38" s="19"/>
      <c r="G38" s="19"/>
      <c r="H38" s="19"/>
      <c r="I38" s="19"/>
      <c r="J38" s="19"/>
    </row>
    <row r="39" spans="1:10" x14ac:dyDescent="0.25">
      <c r="A39" s="20">
        <v>4550</v>
      </c>
      <c r="B39" s="19">
        <f t="shared" si="3"/>
        <v>2.5999999999999994E-3</v>
      </c>
      <c r="C39" s="21">
        <f t="shared" si="1"/>
        <v>1.2999999999999997E-3</v>
      </c>
      <c r="D39" s="19">
        <f t="shared" si="0"/>
        <v>72800</v>
      </c>
      <c r="E39" s="20">
        <f t="shared" si="2"/>
        <v>56000000.000000015</v>
      </c>
      <c r="F39" s="19"/>
      <c r="G39" s="19"/>
      <c r="H39" s="19"/>
      <c r="I39" s="19"/>
      <c r="J39" s="19"/>
    </row>
    <row r="40" spans="1:10" x14ac:dyDescent="0.25">
      <c r="A40" s="20">
        <v>4725</v>
      </c>
      <c r="B40" s="19">
        <f t="shared" si="3"/>
        <v>2.6999999999999993E-3</v>
      </c>
      <c r="C40" s="21">
        <f t="shared" si="1"/>
        <v>1.3499999999999996E-3</v>
      </c>
      <c r="D40" s="19">
        <f t="shared" si="0"/>
        <v>75600</v>
      </c>
      <c r="E40" s="20">
        <f t="shared" si="2"/>
        <v>56000000.000000015</v>
      </c>
      <c r="F40" s="19"/>
      <c r="G40" s="19"/>
      <c r="H40" s="19"/>
      <c r="I40" s="19"/>
      <c r="J40" s="19"/>
    </row>
    <row r="41" spans="1:10" x14ac:dyDescent="0.25">
      <c r="A41" s="20">
        <v>4900</v>
      </c>
      <c r="B41" s="19">
        <f t="shared" si="3"/>
        <v>2.7999999999999991E-3</v>
      </c>
      <c r="C41" s="21">
        <f t="shared" si="1"/>
        <v>1.3999999999999996E-3</v>
      </c>
      <c r="D41" s="19">
        <f t="shared" si="0"/>
        <v>78400</v>
      </c>
      <c r="E41" s="20">
        <f t="shared" si="2"/>
        <v>56000000.000000015</v>
      </c>
      <c r="F41" s="19"/>
      <c r="G41" s="19"/>
      <c r="H41" s="19"/>
      <c r="I41" s="19"/>
      <c r="J41" s="19"/>
    </row>
    <row r="42" spans="1:10" x14ac:dyDescent="0.25">
      <c r="A42" s="20">
        <v>5075</v>
      </c>
      <c r="B42" s="19">
        <f t="shared" si="3"/>
        <v>2.8999999999999989E-3</v>
      </c>
      <c r="C42" s="21">
        <f t="shared" si="1"/>
        <v>1.4499999999999995E-3</v>
      </c>
      <c r="D42" s="19">
        <f t="shared" si="0"/>
        <v>81200</v>
      </c>
      <c r="E42" s="20">
        <f t="shared" si="2"/>
        <v>56000000.000000022</v>
      </c>
      <c r="F42" s="19"/>
      <c r="G42" s="19"/>
      <c r="H42" s="19"/>
      <c r="I42" s="19"/>
      <c r="J42" s="19"/>
    </row>
    <row r="43" spans="1:10" x14ac:dyDescent="0.25">
      <c r="A43" s="20">
        <v>5250</v>
      </c>
      <c r="B43" s="19">
        <f t="shared" si="3"/>
        <v>2.9999999999999988E-3</v>
      </c>
      <c r="C43" s="21">
        <f t="shared" si="1"/>
        <v>1.4999999999999994E-3</v>
      </c>
      <c r="D43" s="19">
        <f t="shared" si="0"/>
        <v>84000</v>
      </c>
      <c r="E43" s="20">
        <f t="shared" si="2"/>
        <v>56000000.000000022</v>
      </c>
      <c r="F43" s="19"/>
      <c r="G43" s="19"/>
      <c r="H43" s="19"/>
      <c r="I43" s="19"/>
      <c r="J43" s="19"/>
    </row>
    <row r="44" spans="1:10" x14ac:dyDescent="0.25">
      <c r="A44" s="20">
        <v>5425</v>
      </c>
      <c r="B44" s="19">
        <f t="shared" si="3"/>
        <v>3.0999999999999986E-3</v>
      </c>
      <c r="C44" s="21">
        <f t="shared" si="1"/>
        <v>1.5499999999999993E-3</v>
      </c>
      <c r="D44" s="19">
        <f t="shared" si="0"/>
        <v>86800</v>
      </c>
      <c r="E44" s="20">
        <f t="shared" si="2"/>
        <v>56000000.000000022</v>
      </c>
      <c r="F44" s="19"/>
      <c r="G44" s="19"/>
      <c r="H44" s="19"/>
      <c r="I44" s="19"/>
      <c r="J44" s="19"/>
    </row>
    <row r="45" spans="1:10" x14ac:dyDescent="0.25">
      <c r="A45" s="20">
        <v>5600</v>
      </c>
      <c r="B45" s="19">
        <f t="shared" si="3"/>
        <v>3.1999999999999984E-3</v>
      </c>
      <c r="C45" s="21">
        <f t="shared" si="1"/>
        <v>1.5999999999999992E-3</v>
      </c>
      <c r="D45" s="19">
        <f t="shared" si="0"/>
        <v>89600</v>
      </c>
      <c r="E45" s="20">
        <f t="shared" si="2"/>
        <v>56000000.00000003</v>
      </c>
      <c r="F45" s="19"/>
      <c r="G45" s="19"/>
      <c r="H45" s="19"/>
      <c r="I45" s="19"/>
      <c r="J45" s="19"/>
    </row>
    <row r="46" spans="1:10" x14ac:dyDescent="0.25">
      <c r="A46" s="20">
        <v>5775</v>
      </c>
      <c r="B46" s="19">
        <f t="shared" si="3"/>
        <v>3.2999999999999982E-3</v>
      </c>
      <c r="C46" s="21">
        <f t="shared" si="1"/>
        <v>1.6499999999999991E-3</v>
      </c>
      <c r="D46" s="19">
        <f t="shared" si="0"/>
        <v>92400</v>
      </c>
      <c r="E46" s="20">
        <f t="shared" si="2"/>
        <v>56000000.00000003</v>
      </c>
      <c r="F46" s="19"/>
      <c r="G46" s="19"/>
      <c r="H46" s="19"/>
      <c r="I46" s="19"/>
      <c r="J46" s="19"/>
    </row>
    <row r="47" spans="1:10" x14ac:dyDescent="0.25">
      <c r="A47" s="20">
        <v>5950</v>
      </c>
      <c r="B47" s="19">
        <f t="shared" si="3"/>
        <v>3.3999999999999981E-3</v>
      </c>
      <c r="C47" s="21">
        <f t="shared" si="1"/>
        <v>1.699999999999999E-3</v>
      </c>
      <c r="D47" s="19">
        <f t="shared" si="0"/>
        <v>95200</v>
      </c>
      <c r="E47" s="20">
        <f t="shared" si="2"/>
        <v>56000000.00000003</v>
      </c>
      <c r="F47" s="19"/>
      <c r="G47" s="19"/>
      <c r="H47" s="19"/>
      <c r="I47" s="19"/>
      <c r="J47" s="19"/>
    </row>
    <row r="48" spans="1:10" x14ac:dyDescent="0.25">
      <c r="A48" s="20">
        <v>6125</v>
      </c>
      <c r="B48" s="19">
        <f t="shared" si="3"/>
        <v>3.4999999999999979E-3</v>
      </c>
      <c r="C48" s="21">
        <f t="shared" si="1"/>
        <v>1.749999999999999E-3</v>
      </c>
      <c r="D48" s="19">
        <f t="shared" si="0"/>
        <v>98000</v>
      </c>
      <c r="E48" s="20">
        <f t="shared" si="2"/>
        <v>56000000.000000037</v>
      </c>
      <c r="F48" s="19"/>
      <c r="G48" s="19"/>
      <c r="H48" s="19"/>
      <c r="I48" s="19"/>
      <c r="J48" s="19"/>
    </row>
    <row r="49" spans="1:10" x14ac:dyDescent="0.25">
      <c r="A49" s="20">
        <v>6300</v>
      </c>
      <c r="B49" s="19">
        <f t="shared" si="3"/>
        <v>3.5999999999999977E-3</v>
      </c>
      <c r="C49" s="21">
        <f t="shared" si="1"/>
        <v>1.7999999999999989E-3</v>
      </c>
      <c r="D49" s="19">
        <f t="shared" si="0"/>
        <v>100800</v>
      </c>
      <c r="E49" s="20">
        <f t="shared" si="2"/>
        <v>56000000.000000037</v>
      </c>
      <c r="F49" s="19"/>
      <c r="G49" s="19"/>
      <c r="H49" s="19"/>
      <c r="I49" s="19"/>
      <c r="J49" s="19"/>
    </row>
    <row r="50" spans="1:10" x14ac:dyDescent="0.25">
      <c r="A50" s="20">
        <v>6475</v>
      </c>
      <c r="B50" s="19">
        <f t="shared" si="3"/>
        <v>3.6999999999999976E-3</v>
      </c>
      <c r="C50" s="21">
        <f t="shared" si="1"/>
        <v>1.8499999999999988E-3</v>
      </c>
      <c r="D50" s="19">
        <f t="shared" si="0"/>
        <v>103600</v>
      </c>
      <c r="E50" s="20">
        <f t="shared" si="2"/>
        <v>56000000.000000037</v>
      </c>
      <c r="F50" s="19"/>
      <c r="G50" s="19"/>
      <c r="H50" s="19"/>
      <c r="I50" s="19"/>
      <c r="J50" s="19"/>
    </row>
    <row r="51" spans="1:10" x14ac:dyDescent="0.25">
      <c r="A51" s="20">
        <v>6650</v>
      </c>
      <c r="B51" s="19">
        <f t="shared" si="3"/>
        <v>3.7999999999999974E-3</v>
      </c>
      <c r="C51" s="21">
        <f t="shared" si="1"/>
        <v>1.8999999999999987E-3</v>
      </c>
      <c r="D51" s="19">
        <f t="shared" si="0"/>
        <v>106400</v>
      </c>
      <c r="E51" s="20">
        <f t="shared" si="2"/>
        <v>56000000.000000037</v>
      </c>
      <c r="F51" s="19"/>
      <c r="G51" s="19"/>
      <c r="H51" s="19"/>
      <c r="I51" s="19"/>
      <c r="J51" s="19"/>
    </row>
    <row r="52" spans="1:10" x14ac:dyDescent="0.25">
      <c r="A52" s="20">
        <v>6825</v>
      </c>
      <c r="B52" s="19">
        <f t="shared" si="3"/>
        <v>3.8999999999999972E-3</v>
      </c>
      <c r="C52" s="21">
        <f t="shared" si="1"/>
        <v>1.9499999999999986E-3</v>
      </c>
      <c r="D52" s="19">
        <f t="shared" si="0"/>
        <v>109200</v>
      </c>
      <c r="E52" s="20">
        <f t="shared" si="2"/>
        <v>56000000.000000037</v>
      </c>
      <c r="F52" s="19"/>
      <c r="G52" s="19"/>
      <c r="H52" s="19"/>
      <c r="I52" s="19"/>
      <c r="J52" s="19"/>
    </row>
    <row r="53" spans="1:10" x14ac:dyDescent="0.25">
      <c r="A53" s="22">
        <v>7000</v>
      </c>
      <c r="B53" s="23">
        <f t="shared" si="3"/>
        <v>3.9999999999999975E-3</v>
      </c>
      <c r="C53" s="24">
        <f t="shared" si="1"/>
        <v>1.9999999999999987E-3</v>
      </c>
      <c r="D53" s="23">
        <f t="shared" si="0"/>
        <v>112000</v>
      </c>
      <c r="E53" s="22">
        <f t="shared" si="2"/>
        <v>56000000.000000037</v>
      </c>
      <c r="F53" s="19"/>
      <c r="G53" s="19"/>
      <c r="H53" s="19"/>
      <c r="I53" s="19"/>
      <c r="J53" s="19"/>
    </row>
    <row r="54" spans="1:10" x14ac:dyDescent="0.25">
      <c r="A54" s="20">
        <v>6800</v>
      </c>
      <c r="B54" s="19">
        <f t="shared" si="3"/>
        <v>4.0999999999999977E-3</v>
      </c>
      <c r="C54" s="21">
        <f t="shared" si="1"/>
        <v>2.0499999999999989E-3</v>
      </c>
      <c r="D54" s="19">
        <f t="shared" si="0"/>
        <v>108800</v>
      </c>
      <c r="E54" s="20">
        <f t="shared" si="2"/>
        <v>53073170.731707349</v>
      </c>
      <c r="F54" s="19"/>
      <c r="G54" s="19"/>
      <c r="H54" s="19"/>
      <c r="I54" s="19"/>
      <c r="J54" s="19"/>
    </row>
    <row r="55" spans="1:10" x14ac:dyDescent="0.25">
      <c r="A55" s="20">
        <v>7000</v>
      </c>
      <c r="B55" s="19">
        <f t="shared" si="3"/>
        <v>4.199999999999998E-3</v>
      </c>
      <c r="C55" s="21">
        <f t="shared" si="1"/>
        <v>2.099999999999999E-3</v>
      </c>
      <c r="D55" s="19">
        <f t="shared" si="0"/>
        <v>112000</v>
      </c>
      <c r="E55" s="20">
        <f t="shared" si="2"/>
        <v>53333333.333333358</v>
      </c>
      <c r="F55" s="19"/>
      <c r="G55" s="19"/>
      <c r="H55" s="19"/>
      <c r="I55" s="19"/>
      <c r="J55" s="19"/>
    </row>
    <row r="56" spans="1:10" x14ac:dyDescent="0.25">
      <c r="A56" s="20">
        <v>7091.95</v>
      </c>
      <c r="B56" s="19">
        <f t="shared" si="3"/>
        <v>4.2999999999999983E-3</v>
      </c>
      <c r="C56" s="21">
        <f t="shared" si="1"/>
        <v>2.1499999999999991E-3</v>
      </c>
      <c r="D56" s="19">
        <f t="shared" si="0"/>
        <v>113471.2</v>
      </c>
      <c r="E56" s="20">
        <f t="shared" si="2"/>
        <v>52777302.325581416</v>
      </c>
      <c r="F56" s="19"/>
      <c r="G56" s="19"/>
      <c r="H56" s="19"/>
      <c r="I56" s="19"/>
      <c r="J56" s="19"/>
    </row>
    <row r="57" spans="1:10" x14ac:dyDescent="0.25">
      <c r="A57" s="20">
        <v>7182.55</v>
      </c>
      <c r="B57" s="19">
        <f t="shared" si="3"/>
        <v>4.3999999999999985E-3</v>
      </c>
      <c r="C57" s="21">
        <f t="shared" si="1"/>
        <v>2.1999999999999993E-3</v>
      </c>
      <c r="D57" s="19">
        <f t="shared" si="0"/>
        <v>114920.8</v>
      </c>
      <c r="E57" s="20">
        <f t="shared" si="2"/>
        <v>52236727.272727288</v>
      </c>
      <c r="F57" s="19"/>
      <c r="G57" s="19"/>
      <c r="H57" s="19"/>
      <c r="I57" s="19"/>
      <c r="J57" s="19"/>
    </row>
    <row r="58" spans="1:10" x14ac:dyDescent="0.25">
      <c r="A58" s="20">
        <v>7271.8</v>
      </c>
      <c r="B58" s="19">
        <f t="shared" si="3"/>
        <v>4.4999999999999988E-3</v>
      </c>
      <c r="C58" s="21">
        <f t="shared" si="1"/>
        <v>2.2499999999999994E-3</v>
      </c>
      <c r="D58" s="19">
        <f t="shared" si="0"/>
        <v>116348.8</v>
      </c>
      <c r="E58" s="20">
        <f t="shared" si="2"/>
        <v>51710577.777777791</v>
      </c>
      <c r="F58" s="19"/>
      <c r="G58" s="19"/>
      <c r="H58" s="19"/>
      <c r="I58" s="19"/>
      <c r="J58" s="19"/>
    </row>
    <row r="59" spans="1:10" x14ac:dyDescent="0.25">
      <c r="A59" s="20">
        <v>7359.7</v>
      </c>
      <c r="B59" s="19">
        <f t="shared" si="3"/>
        <v>4.5999999999999991E-3</v>
      </c>
      <c r="C59" s="21">
        <f t="shared" si="1"/>
        <v>2.2999999999999995E-3</v>
      </c>
      <c r="D59" s="19">
        <f t="shared" si="0"/>
        <v>117755.2</v>
      </c>
      <c r="E59" s="20">
        <f t="shared" si="2"/>
        <v>51197913.043478273</v>
      </c>
      <c r="F59" s="19"/>
      <c r="G59" s="19"/>
      <c r="H59" s="19"/>
      <c r="I59" s="19"/>
      <c r="J59" s="19"/>
    </row>
    <row r="60" spans="1:10" x14ac:dyDescent="0.25">
      <c r="A60" s="20">
        <v>7446.25</v>
      </c>
      <c r="B60" s="19">
        <f t="shared" si="3"/>
        <v>4.6999999999999993E-3</v>
      </c>
      <c r="C60" s="21">
        <f t="shared" si="1"/>
        <v>2.3499999999999997E-3</v>
      </c>
      <c r="D60" s="19">
        <f t="shared" si="0"/>
        <v>119140</v>
      </c>
      <c r="E60" s="20">
        <f t="shared" si="2"/>
        <v>50697872.340425536</v>
      </c>
      <c r="F60" s="19"/>
      <c r="G60" s="19"/>
      <c r="H60" s="19"/>
      <c r="I60" s="19"/>
      <c r="J60" s="19"/>
    </row>
    <row r="61" spans="1:10" x14ac:dyDescent="0.25">
      <c r="A61" s="20">
        <v>7531.45</v>
      </c>
      <c r="B61" s="19">
        <f t="shared" si="3"/>
        <v>4.7999999999999996E-3</v>
      </c>
      <c r="C61" s="21">
        <f t="shared" si="1"/>
        <v>2.3999999999999998E-3</v>
      </c>
      <c r="D61" s="19">
        <f t="shared" si="0"/>
        <v>120503.2</v>
      </c>
      <c r="E61" s="20">
        <f t="shared" si="2"/>
        <v>50209666.666666672</v>
      </c>
      <c r="F61" s="19"/>
      <c r="G61" s="19"/>
      <c r="H61" s="19"/>
      <c r="I61" s="19"/>
      <c r="J61" s="19"/>
    </row>
    <row r="62" spans="1:10" x14ac:dyDescent="0.25">
      <c r="A62" s="20">
        <v>7615.3</v>
      </c>
      <c r="B62" s="19">
        <f t="shared" si="3"/>
        <v>4.8999999999999998E-3</v>
      </c>
      <c r="C62" s="21">
        <f t="shared" si="1"/>
        <v>2.4499999999999999E-3</v>
      </c>
      <c r="D62" s="19">
        <f t="shared" si="0"/>
        <v>121844.8</v>
      </c>
      <c r="E62" s="20">
        <f t="shared" si="2"/>
        <v>49732571.428571433</v>
      </c>
      <c r="F62" s="19"/>
      <c r="G62" s="19"/>
      <c r="H62" s="19"/>
      <c r="I62" s="19"/>
      <c r="J62" s="19"/>
    </row>
    <row r="63" spans="1:10" x14ac:dyDescent="0.25">
      <c r="A63" s="20">
        <v>7697.8</v>
      </c>
      <c r="B63" s="19">
        <f t="shared" si="3"/>
        <v>5.0000000000000001E-3</v>
      </c>
      <c r="C63" s="21">
        <f t="shared" si="1"/>
        <v>2.5000000000000001E-3</v>
      </c>
      <c r="D63" s="19">
        <f t="shared" si="0"/>
        <v>123164.8</v>
      </c>
      <c r="E63" s="20">
        <f t="shared" si="2"/>
        <v>49265920</v>
      </c>
      <c r="F63" s="19"/>
      <c r="G63" s="19"/>
      <c r="H63" s="19"/>
      <c r="I63" s="19"/>
      <c r="J63" s="19"/>
    </row>
    <row r="64" spans="1:10" x14ac:dyDescent="0.25">
      <c r="A64" s="20">
        <v>7778.95</v>
      </c>
      <c r="B64" s="19">
        <f t="shared" si="3"/>
        <v>5.1000000000000004E-3</v>
      </c>
      <c r="C64" s="21">
        <f t="shared" si="1"/>
        <v>2.5500000000000002E-3</v>
      </c>
      <c r="D64" s="19">
        <f t="shared" si="0"/>
        <v>124463.2</v>
      </c>
      <c r="E64" s="20">
        <f t="shared" si="2"/>
        <v>48809098.039215684</v>
      </c>
      <c r="F64" s="19"/>
      <c r="G64" s="19"/>
      <c r="H64" s="19"/>
      <c r="I64" s="19"/>
      <c r="J64" s="19"/>
    </row>
    <row r="65" spans="1:10" x14ac:dyDescent="0.25">
      <c r="A65" s="20">
        <v>7858.75</v>
      </c>
      <c r="B65" s="19">
        <f t="shared" si="3"/>
        <v>5.2000000000000006E-3</v>
      </c>
      <c r="C65" s="21">
        <f t="shared" si="1"/>
        <v>2.6000000000000003E-3</v>
      </c>
      <c r="D65" s="19">
        <f t="shared" si="0"/>
        <v>125740</v>
      </c>
      <c r="E65" s="20">
        <f t="shared" si="2"/>
        <v>48361538.461538456</v>
      </c>
      <c r="F65" s="19"/>
      <c r="G65" s="19"/>
      <c r="H65" s="19"/>
      <c r="I65" s="19"/>
      <c r="J65" s="19"/>
    </row>
    <row r="66" spans="1:10" x14ac:dyDescent="0.25">
      <c r="A66" s="20">
        <v>7937.2</v>
      </c>
      <c r="B66" s="19">
        <f t="shared" si="3"/>
        <v>5.3000000000000009E-3</v>
      </c>
      <c r="C66" s="21">
        <f t="shared" si="1"/>
        <v>2.6500000000000004E-3</v>
      </c>
      <c r="D66" s="19">
        <f t="shared" si="0"/>
        <v>126995.2</v>
      </c>
      <c r="E66" s="20">
        <f t="shared" si="2"/>
        <v>47922716.981132068</v>
      </c>
      <c r="F66" s="19"/>
      <c r="G66" s="19"/>
      <c r="H66" s="19"/>
      <c r="I66" s="19"/>
      <c r="J66" s="19"/>
    </row>
    <row r="67" spans="1:10" x14ac:dyDescent="0.25">
      <c r="A67" s="20">
        <v>8014.3</v>
      </c>
      <c r="B67" s="19">
        <f t="shared" si="3"/>
        <v>5.4000000000000012E-3</v>
      </c>
      <c r="C67" s="21">
        <f t="shared" si="1"/>
        <v>2.7000000000000006E-3</v>
      </c>
      <c r="D67" s="19">
        <f t="shared" si="0"/>
        <v>128228.8</v>
      </c>
      <c r="E67" s="20">
        <f t="shared" si="2"/>
        <v>47492148.148148142</v>
      </c>
      <c r="F67" s="19"/>
      <c r="G67" s="19"/>
      <c r="H67" s="19"/>
      <c r="I67" s="19"/>
      <c r="J67" s="19"/>
    </row>
    <row r="68" spans="1:10" x14ac:dyDescent="0.25">
      <c r="A68" s="20">
        <v>8090.05</v>
      </c>
      <c r="B68" s="19">
        <f t="shared" si="3"/>
        <v>5.5000000000000014E-3</v>
      </c>
      <c r="C68" s="21">
        <f t="shared" si="1"/>
        <v>2.7500000000000007E-3</v>
      </c>
      <c r="D68" s="19">
        <f t="shared" si="0"/>
        <v>129440.8</v>
      </c>
      <c r="E68" s="20">
        <f t="shared" si="2"/>
        <v>47069381.818181805</v>
      </c>
      <c r="F68" s="19"/>
      <c r="G68" s="19"/>
      <c r="H68" s="19"/>
      <c r="I68" s="19"/>
      <c r="J68" s="19"/>
    </row>
    <row r="69" spans="1:10" x14ac:dyDescent="0.25">
      <c r="A69" s="20">
        <v>8164.4499999999989</v>
      </c>
      <c r="B69" s="19">
        <f t="shared" si="3"/>
        <v>5.6000000000000017E-3</v>
      </c>
      <c r="C69" s="21">
        <f t="shared" si="1"/>
        <v>2.8000000000000008E-3</v>
      </c>
      <c r="D69" s="19">
        <f t="shared" si="0"/>
        <v>130631.19999999998</v>
      </c>
      <c r="E69" s="20">
        <f t="shared" si="2"/>
        <v>46653999.999999978</v>
      </c>
      <c r="F69" s="19"/>
      <c r="G69" s="19"/>
      <c r="H69" s="19"/>
      <c r="I69" s="19"/>
      <c r="J69" s="19"/>
    </row>
    <row r="70" spans="1:10" x14ac:dyDescent="0.25">
      <c r="A70" s="20">
        <v>8237.4999999999982</v>
      </c>
      <c r="B70" s="19">
        <f t="shared" si="3"/>
        <v>5.7000000000000019E-3</v>
      </c>
      <c r="C70" s="21">
        <f t="shared" si="1"/>
        <v>2.850000000000001E-3</v>
      </c>
      <c r="D70" s="19">
        <f t="shared" si="0"/>
        <v>131799.99999999997</v>
      </c>
      <c r="E70" s="20">
        <f t="shared" si="2"/>
        <v>46245614.03508769</v>
      </c>
      <c r="F70" s="19"/>
      <c r="G70" s="19"/>
      <c r="H70" s="19"/>
      <c r="I70" s="19"/>
      <c r="J70" s="19"/>
    </row>
    <row r="71" spans="1:10" x14ac:dyDescent="0.25">
      <c r="A71" s="20">
        <v>8309.1999999999989</v>
      </c>
      <c r="B71" s="19">
        <f t="shared" si="3"/>
        <v>5.8000000000000022E-3</v>
      </c>
      <c r="C71" s="21">
        <f t="shared" si="1"/>
        <v>2.9000000000000011E-3</v>
      </c>
      <c r="D71" s="19">
        <f t="shared" si="0"/>
        <v>132947.19999999998</v>
      </c>
      <c r="E71" s="20">
        <f t="shared" si="2"/>
        <v>45843862.068965495</v>
      </c>
      <c r="F71" s="19"/>
      <c r="G71" s="19"/>
      <c r="H71" s="19"/>
      <c r="I71" s="19"/>
      <c r="J71" s="19"/>
    </row>
    <row r="72" spans="1:10" x14ac:dyDescent="0.25">
      <c r="A72" s="20">
        <v>8379.5499999999993</v>
      </c>
      <c r="B72" s="19">
        <f t="shared" si="3"/>
        <v>5.9000000000000025E-3</v>
      </c>
      <c r="C72" s="21">
        <f t="shared" si="1"/>
        <v>2.9500000000000012E-3</v>
      </c>
      <c r="D72" s="19">
        <f t="shared" si="0"/>
        <v>134072.79999999999</v>
      </c>
      <c r="E72" s="20">
        <f t="shared" si="2"/>
        <v>45448406.779660992</v>
      </c>
      <c r="F72" s="19"/>
      <c r="G72" s="19"/>
      <c r="H72" s="19"/>
      <c r="I72" s="19"/>
      <c r="J72" s="19"/>
    </row>
    <row r="73" spans="1:10" x14ac:dyDescent="0.25">
      <c r="A73" s="20">
        <v>8448.5499999999993</v>
      </c>
      <c r="B73" s="19">
        <f t="shared" si="3"/>
        <v>6.0000000000000027E-3</v>
      </c>
      <c r="C73" s="21">
        <f t="shared" si="1"/>
        <v>3.0000000000000014E-3</v>
      </c>
      <c r="D73" s="19">
        <f t="shared" si="0"/>
        <v>135176.79999999999</v>
      </c>
      <c r="E73" s="20">
        <f t="shared" si="2"/>
        <v>45058933.333333306</v>
      </c>
      <c r="F73" s="19"/>
      <c r="G73" s="19"/>
      <c r="H73" s="19"/>
      <c r="I73" s="19"/>
      <c r="J73" s="19"/>
    </row>
    <row r="74" spans="1:10" x14ac:dyDescent="0.25">
      <c r="A74" s="20">
        <v>8516.1999999999989</v>
      </c>
      <c r="B74" s="19">
        <f t="shared" si="3"/>
        <v>6.100000000000003E-3</v>
      </c>
      <c r="C74" s="21">
        <f t="shared" si="1"/>
        <v>3.0500000000000015E-3</v>
      </c>
      <c r="D74" s="19">
        <f t="shared" si="0"/>
        <v>136259.19999999998</v>
      </c>
      <c r="E74" s="20">
        <f t="shared" si="2"/>
        <v>44675147.54098358</v>
      </c>
      <c r="F74" s="19"/>
      <c r="G74" s="19"/>
      <c r="H74" s="19"/>
      <c r="I74" s="19"/>
      <c r="J74" s="19"/>
    </row>
    <row r="75" spans="1:10" x14ac:dyDescent="0.25">
      <c r="A75" s="20">
        <v>8582.4999999999982</v>
      </c>
      <c r="B75" s="19">
        <f t="shared" si="3"/>
        <v>6.2000000000000033E-3</v>
      </c>
      <c r="C75" s="21">
        <f t="shared" si="1"/>
        <v>3.1000000000000016E-3</v>
      </c>
      <c r="D75" s="19">
        <f t="shared" si="0"/>
        <v>137319.99999999997</v>
      </c>
      <c r="E75" s="20">
        <f t="shared" si="2"/>
        <v>44296774.193548352</v>
      </c>
      <c r="F75" s="19"/>
      <c r="G75" s="19"/>
      <c r="H75" s="19"/>
      <c r="I75" s="19"/>
      <c r="J75" s="19"/>
    </row>
    <row r="76" spans="1:10" x14ac:dyDescent="0.25">
      <c r="A76" s="20">
        <v>8647.4499999999989</v>
      </c>
      <c r="B76" s="19">
        <f t="shared" si="3"/>
        <v>6.3000000000000035E-3</v>
      </c>
      <c r="C76" s="21">
        <f t="shared" si="1"/>
        <v>3.1500000000000018E-3</v>
      </c>
      <c r="D76" s="19">
        <f t="shared" si="0"/>
        <v>138359.19999999998</v>
      </c>
      <c r="E76" s="20">
        <f t="shared" si="2"/>
        <v>43923555.555555522</v>
      </c>
      <c r="F76" s="19"/>
      <c r="G76" s="19"/>
      <c r="H76" s="19"/>
      <c r="I76" s="19"/>
      <c r="J76" s="19"/>
    </row>
    <row r="77" spans="1:10" x14ac:dyDescent="0.25">
      <c r="A77" s="20">
        <v>8711.0499999999993</v>
      </c>
      <c r="B77" s="19">
        <f t="shared" si="3"/>
        <v>6.4000000000000038E-3</v>
      </c>
      <c r="C77" s="21">
        <f t="shared" si="1"/>
        <v>3.2000000000000019E-3</v>
      </c>
      <c r="D77" s="19">
        <f t="shared" ref="D77:D140" si="4">A77/$C$5</f>
        <v>139376.79999999999</v>
      </c>
      <c r="E77" s="20">
        <f t="shared" si="2"/>
        <v>43555249.99999997</v>
      </c>
      <c r="F77" s="19"/>
      <c r="G77" s="19"/>
      <c r="H77" s="19"/>
      <c r="I77" s="19"/>
      <c r="J77" s="19"/>
    </row>
    <row r="78" spans="1:10" x14ac:dyDescent="0.25">
      <c r="A78" s="20">
        <v>8773.2999999999993</v>
      </c>
      <c r="B78" s="19">
        <f t="shared" si="3"/>
        <v>6.500000000000004E-3</v>
      </c>
      <c r="C78" s="21">
        <f t="shared" ref="C78:C141" si="5">B78/$C$6</f>
        <v>3.250000000000002E-3</v>
      </c>
      <c r="D78" s="19">
        <f t="shared" si="4"/>
        <v>140372.79999999999</v>
      </c>
      <c r="E78" s="20">
        <f t="shared" ref="E78:E141" si="6">D78/C78</f>
        <v>43191630.769230738</v>
      </c>
      <c r="F78" s="19"/>
      <c r="G78" s="19"/>
      <c r="H78" s="19"/>
      <c r="I78" s="19"/>
      <c r="J78" s="19"/>
    </row>
    <row r="79" spans="1:10" x14ac:dyDescent="0.25">
      <c r="A79" s="20">
        <v>8834.1999999999989</v>
      </c>
      <c r="B79" s="19">
        <f t="shared" ref="B79:B142" si="7">B78+0.0001</f>
        <v>6.6000000000000043E-3</v>
      </c>
      <c r="C79" s="21">
        <f t="shared" si="5"/>
        <v>3.3000000000000022E-3</v>
      </c>
      <c r="D79" s="19">
        <f t="shared" si="4"/>
        <v>141347.19999999998</v>
      </c>
      <c r="E79" s="20">
        <f t="shared" si="6"/>
        <v>42832484.848484814</v>
      </c>
      <c r="F79" s="19"/>
      <c r="G79" s="19"/>
      <c r="H79" s="19"/>
      <c r="I79" s="19"/>
      <c r="J79" s="19"/>
    </row>
    <row r="80" spans="1:10" x14ac:dyDescent="0.25">
      <c r="A80" s="20">
        <v>8893.7499999999982</v>
      </c>
      <c r="B80" s="19">
        <f t="shared" si="7"/>
        <v>6.7000000000000046E-3</v>
      </c>
      <c r="C80" s="21">
        <f t="shared" si="5"/>
        <v>3.3500000000000023E-3</v>
      </c>
      <c r="D80" s="19">
        <f t="shared" si="4"/>
        <v>142299.99999999997</v>
      </c>
      <c r="E80" s="20">
        <f t="shared" si="6"/>
        <v>42477611.940298468</v>
      </c>
      <c r="F80" s="19"/>
      <c r="G80" s="19"/>
      <c r="H80" s="19"/>
      <c r="I80" s="19"/>
      <c r="J80" s="19"/>
    </row>
    <row r="81" spans="1:10" x14ac:dyDescent="0.25">
      <c r="A81" s="20">
        <v>8951.9499999999989</v>
      </c>
      <c r="B81" s="19">
        <f t="shared" si="7"/>
        <v>6.8000000000000048E-3</v>
      </c>
      <c r="C81" s="21">
        <f t="shared" si="5"/>
        <v>3.4000000000000024E-3</v>
      </c>
      <c r="D81" s="19">
        <f t="shared" si="4"/>
        <v>143231.19999999998</v>
      </c>
      <c r="E81" s="20">
        <f t="shared" si="6"/>
        <v>42126823.529411733</v>
      </c>
      <c r="F81" s="19"/>
      <c r="G81" s="19"/>
      <c r="H81" s="19"/>
      <c r="I81" s="19"/>
      <c r="J81" s="19"/>
    </row>
    <row r="82" spans="1:10" x14ac:dyDescent="0.25">
      <c r="A82" s="20">
        <v>9008.7999999999993</v>
      </c>
      <c r="B82" s="19">
        <f t="shared" si="7"/>
        <v>6.9000000000000051E-3</v>
      </c>
      <c r="C82" s="21">
        <f t="shared" si="5"/>
        <v>3.4500000000000025E-3</v>
      </c>
      <c r="D82" s="19">
        <f t="shared" si="4"/>
        <v>144140.79999999999</v>
      </c>
      <c r="E82" s="20">
        <f t="shared" si="6"/>
        <v>41779942.028985471</v>
      </c>
      <c r="F82" s="19"/>
      <c r="G82" s="19"/>
      <c r="H82" s="19"/>
      <c r="I82" s="19"/>
      <c r="J82" s="19"/>
    </row>
    <row r="83" spans="1:10" x14ac:dyDescent="0.25">
      <c r="A83" s="20">
        <v>9064.2999999999993</v>
      </c>
      <c r="B83" s="19">
        <f t="shared" si="7"/>
        <v>7.0000000000000053E-3</v>
      </c>
      <c r="C83" s="21">
        <f t="shared" si="5"/>
        <v>3.5000000000000027E-3</v>
      </c>
      <c r="D83" s="19">
        <f t="shared" si="4"/>
        <v>145028.79999999999</v>
      </c>
      <c r="E83" s="20">
        <f t="shared" si="6"/>
        <v>41436799.999999963</v>
      </c>
      <c r="F83" s="19"/>
      <c r="G83" s="19"/>
      <c r="H83" s="19"/>
      <c r="I83" s="19"/>
      <c r="J83" s="19"/>
    </row>
    <row r="84" spans="1:10" x14ac:dyDescent="0.25">
      <c r="A84" s="20">
        <v>9118.4499999999989</v>
      </c>
      <c r="B84" s="19">
        <f t="shared" si="7"/>
        <v>7.1000000000000056E-3</v>
      </c>
      <c r="C84" s="21">
        <f t="shared" si="5"/>
        <v>3.5500000000000028E-3</v>
      </c>
      <c r="D84" s="19">
        <f t="shared" si="4"/>
        <v>145895.19999999998</v>
      </c>
      <c r="E84" s="20">
        <f t="shared" si="6"/>
        <v>41097239.436619684</v>
      </c>
      <c r="F84" s="19"/>
      <c r="G84" s="19"/>
      <c r="H84" s="19"/>
      <c r="I84" s="19"/>
      <c r="J84" s="19"/>
    </row>
    <row r="85" spans="1:10" x14ac:dyDescent="0.25">
      <c r="A85" s="20">
        <v>9171.2499999999982</v>
      </c>
      <c r="B85" s="19">
        <f t="shared" si="7"/>
        <v>7.2000000000000059E-3</v>
      </c>
      <c r="C85" s="21">
        <f t="shared" si="5"/>
        <v>3.6000000000000029E-3</v>
      </c>
      <c r="D85" s="19">
        <f t="shared" si="4"/>
        <v>146739.99999999997</v>
      </c>
      <c r="E85" s="20">
        <f t="shared" si="6"/>
        <v>40761111.111111067</v>
      </c>
      <c r="F85" s="19"/>
      <c r="G85" s="19"/>
      <c r="H85" s="19"/>
      <c r="I85" s="19"/>
      <c r="J85" s="19"/>
    </row>
    <row r="86" spans="1:10" x14ac:dyDescent="0.25">
      <c r="A86" s="20">
        <v>9222.6999999999989</v>
      </c>
      <c r="B86" s="19">
        <f t="shared" si="7"/>
        <v>7.3000000000000061E-3</v>
      </c>
      <c r="C86" s="21">
        <f t="shared" si="5"/>
        <v>3.6500000000000031E-3</v>
      </c>
      <c r="D86" s="19">
        <f t="shared" si="4"/>
        <v>147563.19999999998</v>
      </c>
      <c r="E86" s="20">
        <f t="shared" si="6"/>
        <v>40428273.972602703</v>
      </c>
      <c r="F86" s="19"/>
      <c r="G86" s="19"/>
      <c r="H86" s="19"/>
      <c r="I86" s="19"/>
      <c r="J86" s="19"/>
    </row>
    <row r="87" spans="1:10" x14ac:dyDescent="0.25">
      <c r="A87" s="20">
        <v>9272.7999999999993</v>
      </c>
      <c r="B87" s="19">
        <f t="shared" si="7"/>
        <v>7.4000000000000064E-3</v>
      </c>
      <c r="C87" s="21">
        <f t="shared" si="5"/>
        <v>3.7000000000000032E-3</v>
      </c>
      <c r="D87" s="19">
        <f t="shared" si="4"/>
        <v>148364.79999999999</v>
      </c>
      <c r="E87" s="20">
        <f t="shared" si="6"/>
        <v>40098594.594594553</v>
      </c>
      <c r="F87" s="19"/>
      <c r="G87" s="19"/>
      <c r="H87" s="19"/>
      <c r="I87" s="19"/>
      <c r="J87" s="19"/>
    </row>
    <row r="88" spans="1:10" x14ac:dyDescent="0.25">
      <c r="A88" s="20">
        <v>9321.5499999999993</v>
      </c>
      <c r="B88" s="19">
        <f t="shared" si="7"/>
        <v>7.5000000000000067E-3</v>
      </c>
      <c r="C88" s="21">
        <f t="shared" si="5"/>
        <v>3.7500000000000033E-3</v>
      </c>
      <c r="D88" s="19">
        <f t="shared" si="4"/>
        <v>149144.79999999999</v>
      </c>
      <c r="E88" s="20">
        <f t="shared" si="6"/>
        <v>39771946.666666627</v>
      </c>
      <c r="F88" s="19"/>
      <c r="G88" s="19"/>
      <c r="H88" s="19"/>
      <c r="I88" s="19"/>
      <c r="J88" s="19"/>
    </row>
    <row r="89" spans="1:10" x14ac:dyDescent="0.25">
      <c r="A89" s="20">
        <v>9368.9499999999989</v>
      </c>
      <c r="B89" s="19">
        <f t="shared" si="7"/>
        <v>7.6000000000000069E-3</v>
      </c>
      <c r="C89" s="21">
        <f t="shared" si="5"/>
        <v>3.8000000000000035E-3</v>
      </c>
      <c r="D89" s="19">
        <f t="shared" si="4"/>
        <v>149903.19999999998</v>
      </c>
      <c r="E89" s="20">
        <f t="shared" si="6"/>
        <v>39448210.526315749</v>
      </c>
      <c r="F89" s="19"/>
      <c r="G89" s="19"/>
      <c r="H89" s="19"/>
      <c r="I89" s="19"/>
      <c r="J89" s="19"/>
    </row>
    <row r="90" spans="1:10" x14ac:dyDescent="0.25">
      <c r="A90" s="20">
        <v>9414.9999999999982</v>
      </c>
      <c r="B90" s="19">
        <f t="shared" si="7"/>
        <v>7.7000000000000072E-3</v>
      </c>
      <c r="C90" s="21">
        <f t="shared" si="5"/>
        <v>3.8500000000000036E-3</v>
      </c>
      <c r="D90" s="19">
        <f t="shared" si="4"/>
        <v>150639.99999999997</v>
      </c>
      <c r="E90" s="20">
        <f t="shared" si="6"/>
        <v>39127272.727272682</v>
      </c>
      <c r="F90" s="19"/>
      <c r="G90" s="19"/>
      <c r="H90" s="19"/>
      <c r="I90" s="19"/>
      <c r="J90" s="19"/>
    </row>
    <row r="91" spans="1:10" x14ac:dyDescent="0.25">
      <c r="A91" s="20">
        <v>9459.6999999999989</v>
      </c>
      <c r="B91" s="19">
        <f t="shared" si="7"/>
        <v>7.8000000000000074E-3</v>
      </c>
      <c r="C91" s="21">
        <f t="shared" si="5"/>
        <v>3.9000000000000037E-3</v>
      </c>
      <c r="D91" s="19">
        <f t="shared" si="4"/>
        <v>151355.19999999998</v>
      </c>
      <c r="E91" s="20">
        <f t="shared" si="6"/>
        <v>38809025.641025603</v>
      </c>
      <c r="F91" s="19"/>
      <c r="G91" s="19"/>
      <c r="H91" s="19"/>
      <c r="I91" s="19"/>
      <c r="J91" s="19"/>
    </row>
    <row r="92" spans="1:10" x14ac:dyDescent="0.25">
      <c r="A92" s="20">
        <v>9503.0499999999993</v>
      </c>
      <c r="B92" s="19">
        <f t="shared" si="7"/>
        <v>7.9000000000000077E-3</v>
      </c>
      <c r="C92" s="21">
        <f t="shared" si="5"/>
        <v>3.9500000000000039E-3</v>
      </c>
      <c r="D92" s="19">
        <f t="shared" si="4"/>
        <v>152048.79999999999</v>
      </c>
      <c r="E92" s="20">
        <f t="shared" si="6"/>
        <v>38493367.088607557</v>
      </c>
      <c r="F92" s="19"/>
      <c r="G92" s="19"/>
      <c r="H92" s="19"/>
      <c r="I92" s="19"/>
      <c r="J92" s="19"/>
    </row>
    <row r="93" spans="1:10" x14ac:dyDescent="0.25">
      <c r="A93" s="20">
        <v>9545.0499999999993</v>
      </c>
      <c r="B93" s="19">
        <f t="shared" si="7"/>
        <v>8.0000000000000071E-3</v>
      </c>
      <c r="C93" s="21">
        <f t="shared" si="5"/>
        <v>4.0000000000000036E-3</v>
      </c>
      <c r="D93" s="19">
        <f t="shared" si="4"/>
        <v>152720.79999999999</v>
      </c>
      <c r="E93" s="20">
        <f t="shared" si="6"/>
        <v>38180199.999999963</v>
      </c>
      <c r="F93" s="19"/>
      <c r="G93" s="19"/>
      <c r="H93" s="19"/>
      <c r="I93" s="19"/>
      <c r="J93" s="19"/>
    </row>
    <row r="94" spans="1:10" x14ac:dyDescent="0.25">
      <c r="A94" s="20">
        <v>9585.6999999999989</v>
      </c>
      <c r="B94" s="19">
        <f t="shared" si="7"/>
        <v>8.1000000000000065E-3</v>
      </c>
      <c r="C94" s="21">
        <f t="shared" si="5"/>
        <v>4.0500000000000033E-3</v>
      </c>
      <c r="D94" s="19">
        <f t="shared" si="4"/>
        <v>153371.19999999998</v>
      </c>
      <c r="E94" s="20">
        <f t="shared" si="6"/>
        <v>37869432.098765396</v>
      </c>
      <c r="F94" s="19"/>
      <c r="G94" s="19"/>
      <c r="H94" s="19"/>
      <c r="I94" s="19"/>
      <c r="J94" s="19"/>
    </row>
    <row r="95" spans="1:10" x14ac:dyDescent="0.25">
      <c r="A95" s="20">
        <v>9624.9999999999982</v>
      </c>
      <c r="B95" s="19">
        <f t="shared" si="7"/>
        <v>8.2000000000000059E-3</v>
      </c>
      <c r="C95" s="21">
        <f t="shared" si="5"/>
        <v>4.1000000000000029E-3</v>
      </c>
      <c r="D95" s="19">
        <f t="shared" si="4"/>
        <v>153999.99999999997</v>
      </c>
      <c r="E95" s="20">
        <f t="shared" si="6"/>
        <v>37560975.60975606</v>
      </c>
      <c r="F95" s="19"/>
      <c r="G95" s="19"/>
      <c r="H95" s="19"/>
      <c r="I95" s="19"/>
      <c r="J95" s="19"/>
    </row>
    <row r="96" spans="1:10" x14ac:dyDescent="0.25">
      <c r="A96" s="20">
        <v>9662.9499999999989</v>
      </c>
      <c r="B96" s="19">
        <f t="shared" si="7"/>
        <v>8.3000000000000053E-3</v>
      </c>
      <c r="C96" s="21">
        <f t="shared" si="5"/>
        <v>4.1500000000000026E-3</v>
      </c>
      <c r="D96" s="19">
        <f t="shared" si="4"/>
        <v>154607.19999999998</v>
      </c>
      <c r="E96" s="20">
        <f t="shared" si="6"/>
        <v>37254746.987951778</v>
      </c>
      <c r="F96" s="19"/>
      <c r="G96" s="19"/>
      <c r="H96" s="19"/>
      <c r="I96" s="19"/>
      <c r="J96" s="19"/>
    </row>
    <row r="97" spans="1:10" x14ac:dyDescent="0.25">
      <c r="A97" s="20">
        <v>9699.5499999999993</v>
      </c>
      <c r="B97" s="19">
        <f t="shared" si="7"/>
        <v>8.4000000000000047E-3</v>
      </c>
      <c r="C97" s="21">
        <f t="shared" si="5"/>
        <v>4.2000000000000023E-3</v>
      </c>
      <c r="D97" s="19">
        <f t="shared" si="4"/>
        <v>155192.79999999999</v>
      </c>
      <c r="E97" s="20">
        <f t="shared" si="6"/>
        <v>36950666.666666642</v>
      </c>
      <c r="F97" s="19"/>
      <c r="G97" s="19"/>
      <c r="H97" s="19"/>
      <c r="I97" s="19"/>
      <c r="J97" s="19"/>
    </row>
    <row r="98" spans="1:10" x14ac:dyDescent="0.25">
      <c r="A98" s="20">
        <v>9734.7999999999993</v>
      </c>
      <c r="B98" s="19">
        <f t="shared" si="7"/>
        <v>8.5000000000000041E-3</v>
      </c>
      <c r="C98" s="21">
        <f t="shared" si="5"/>
        <v>4.250000000000002E-3</v>
      </c>
      <c r="D98" s="19">
        <f t="shared" si="4"/>
        <v>155756.79999999999</v>
      </c>
      <c r="E98" s="20">
        <f t="shared" si="6"/>
        <v>36648658.823529392</v>
      </c>
      <c r="F98" s="19"/>
      <c r="G98" s="19"/>
      <c r="H98" s="19"/>
      <c r="I98" s="19"/>
      <c r="J98" s="19"/>
    </row>
    <row r="99" spans="1:10" x14ac:dyDescent="0.25">
      <c r="A99" s="20">
        <v>9768.6999999999989</v>
      </c>
      <c r="B99" s="19">
        <f t="shared" si="7"/>
        <v>8.6000000000000035E-3</v>
      </c>
      <c r="C99" s="21">
        <f t="shared" si="5"/>
        <v>4.3000000000000017E-3</v>
      </c>
      <c r="D99" s="19">
        <f t="shared" si="4"/>
        <v>156299.19999999998</v>
      </c>
      <c r="E99" s="20">
        <f t="shared" si="6"/>
        <v>36348651.162790678</v>
      </c>
      <c r="F99" s="19"/>
      <c r="G99" s="19"/>
      <c r="H99" s="19"/>
      <c r="I99" s="19"/>
      <c r="J99" s="19"/>
    </row>
    <row r="100" spans="1:10" x14ac:dyDescent="0.25">
      <c r="A100" s="20">
        <v>9801.2499999999982</v>
      </c>
      <c r="B100" s="19">
        <f t="shared" si="7"/>
        <v>8.7000000000000029E-3</v>
      </c>
      <c r="C100" s="21">
        <f t="shared" si="5"/>
        <v>4.3500000000000014E-3</v>
      </c>
      <c r="D100" s="19">
        <f t="shared" si="4"/>
        <v>156819.99999999997</v>
      </c>
      <c r="E100" s="20">
        <f t="shared" si="6"/>
        <v>36050574.712643661</v>
      </c>
      <c r="F100" s="19"/>
      <c r="G100" s="19"/>
      <c r="H100" s="19"/>
      <c r="I100" s="19"/>
      <c r="J100" s="19"/>
    </row>
    <row r="101" spans="1:10" x14ac:dyDescent="0.25">
      <c r="A101" s="20">
        <v>9832.4499999999989</v>
      </c>
      <c r="B101" s="19">
        <f t="shared" si="7"/>
        <v>8.8000000000000023E-3</v>
      </c>
      <c r="C101" s="21">
        <f t="shared" si="5"/>
        <v>4.4000000000000011E-3</v>
      </c>
      <c r="D101" s="19">
        <f t="shared" si="4"/>
        <v>157319.19999999998</v>
      </c>
      <c r="E101" s="20">
        <f t="shared" si="6"/>
        <v>35754363.636363626</v>
      </c>
      <c r="F101" s="19"/>
      <c r="G101" s="19"/>
      <c r="H101" s="19"/>
      <c r="I101" s="19"/>
      <c r="J101" s="19"/>
    </row>
    <row r="102" spans="1:10" x14ac:dyDescent="0.25">
      <c r="A102" s="20">
        <v>9862.2999999999993</v>
      </c>
      <c r="B102" s="19">
        <f t="shared" si="7"/>
        <v>8.9000000000000017E-3</v>
      </c>
      <c r="C102" s="21">
        <f t="shared" si="5"/>
        <v>4.4500000000000008E-3</v>
      </c>
      <c r="D102" s="19">
        <f t="shared" si="4"/>
        <v>157796.79999999999</v>
      </c>
      <c r="E102" s="20">
        <f t="shared" si="6"/>
        <v>35459955.056179769</v>
      </c>
      <c r="F102" s="19"/>
      <c r="G102" s="19"/>
      <c r="H102" s="19"/>
      <c r="I102" s="19"/>
      <c r="J102" s="19"/>
    </row>
    <row r="103" spans="1:10" x14ac:dyDescent="0.25">
      <c r="A103" s="20">
        <v>9890.7999999999993</v>
      </c>
      <c r="B103" s="19">
        <f t="shared" si="7"/>
        <v>9.0000000000000011E-3</v>
      </c>
      <c r="C103" s="21">
        <f t="shared" si="5"/>
        <v>4.5000000000000005E-3</v>
      </c>
      <c r="D103" s="19">
        <f t="shared" si="4"/>
        <v>158252.79999999999</v>
      </c>
      <c r="E103" s="20">
        <f t="shared" si="6"/>
        <v>35167288.888888881</v>
      </c>
      <c r="F103" s="19"/>
      <c r="G103" s="19"/>
      <c r="H103" s="19"/>
      <c r="I103" s="19"/>
      <c r="J103" s="19"/>
    </row>
    <row r="104" spans="1:10" x14ac:dyDescent="0.25">
      <c r="A104" s="20">
        <v>9917.9499999999989</v>
      </c>
      <c r="B104" s="19">
        <f t="shared" si="7"/>
        <v>9.1000000000000004E-3</v>
      </c>
      <c r="C104" s="21">
        <f t="shared" si="5"/>
        <v>4.5500000000000002E-3</v>
      </c>
      <c r="D104" s="19">
        <f t="shared" si="4"/>
        <v>158687.19999999998</v>
      </c>
      <c r="E104" s="20">
        <f t="shared" si="6"/>
        <v>34876307.692307688</v>
      </c>
      <c r="F104" s="19"/>
      <c r="G104" s="19"/>
      <c r="H104" s="19"/>
      <c r="I104" s="19"/>
      <c r="J104" s="19"/>
    </row>
    <row r="105" spans="1:10" x14ac:dyDescent="0.25">
      <c r="A105" s="20">
        <v>9943.7499999999982</v>
      </c>
      <c r="B105" s="19">
        <f t="shared" si="7"/>
        <v>9.1999999999999998E-3</v>
      </c>
      <c r="C105" s="21">
        <f t="shared" si="5"/>
        <v>4.5999999999999999E-3</v>
      </c>
      <c r="D105" s="19">
        <f t="shared" si="4"/>
        <v>159099.99999999997</v>
      </c>
      <c r="E105" s="20">
        <f t="shared" si="6"/>
        <v>34586956.521739125</v>
      </c>
      <c r="F105" s="19"/>
      <c r="G105" s="19"/>
      <c r="H105" s="19"/>
      <c r="I105" s="19"/>
      <c r="J105" s="19"/>
    </row>
    <row r="106" spans="1:10" x14ac:dyDescent="0.25">
      <c r="A106" s="20">
        <v>9968.1999999999989</v>
      </c>
      <c r="B106" s="19">
        <f t="shared" si="7"/>
        <v>9.2999999999999992E-3</v>
      </c>
      <c r="C106" s="21">
        <f t="shared" si="5"/>
        <v>4.6499999999999996E-3</v>
      </c>
      <c r="D106" s="19">
        <f t="shared" si="4"/>
        <v>159491.19999999998</v>
      </c>
      <c r="E106" s="20">
        <f t="shared" si="6"/>
        <v>34299182.795698926</v>
      </c>
      <c r="F106" s="19"/>
      <c r="G106" s="19"/>
      <c r="H106" s="19"/>
      <c r="I106" s="19"/>
      <c r="J106" s="19"/>
    </row>
    <row r="107" spans="1:10" x14ac:dyDescent="0.25">
      <c r="A107" s="20">
        <v>9991.2999999999993</v>
      </c>
      <c r="B107" s="19">
        <f t="shared" si="7"/>
        <v>9.3999999999999986E-3</v>
      </c>
      <c r="C107" s="21">
        <f t="shared" si="5"/>
        <v>4.6999999999999993E-3</v>
      </c>
      <c r="D107" s="19">
        <f t="shared" si="4"/>
        <v>159860.79999999999</v>
      </c>
      <c r="E107" s="20">
        <f t="shared" si="6"/>
        <v>34012936.170212768</v>
      </c>
      <c r="F107" s="19"/>
      <c r="G107" s="19"/>
      <c r="H107" s="19"/>
      <c r="I107" s="19"/>
      <c r="J107" s="19"/>
    </row>
    <row r="108" spans="1:10" x14ac:dyDescent="0.25">
      <c r="A108" s="20">
        <v>10013.049999999999</v>
      </c>
      <c r="B108" s="19">
        <f t="shared" si="7"/>
        <v>9.499999999999998E-3</v>
      </c>
      <c r="C108" s="21">
        <f t="shared" si="5"/>
        <v>4.749999999999999E-3</v>
      </c>
      <c r="D108" s="19">
        <f t="shared" si="4"/>
        <v>160208.79999999999</v>
      </c>
      <c r="E108" s="20">
        <f t="shared" si="6"/>
        <v>33728168.421052635</v>
      </c>
      <c r="F108" s="19"/>
      <c r="G108" s="19"/>
      <c r="H108" s="19"/>
      <c r="I108" s="19"/>
      <c r="J108" s="19"/>
    </row>
    <row r="109" spans="1:10" x14ac:dyDescent="0.25">
      <c r="A109" s="20">
        <v>10033.449999999999</v>
      </c>
      <c r="B109" s="19">
        <f t="shared" si="7"/>
        <v>9.5999999999999974E-3</v>
      </c>
      <c r="C109" s="21">
        <f t="shared" si="5"/>
        <v>4.7999999999999987E-3</v>
      </c>
      <c r="D109" s="19">
        <f t="shared" si="4"/>
        <v>160535.19999999998</v>
      </c>
      <c r="E109" s="20">
        <f t="shared" si="6"/>
        <v>33444833.33333334</v>
      </c>
      <c r="F109" s="19"/>
      <c r="G109" s="19"/>
      <c r="H109" s="19"/>
      <c r="I109" s="19"/>
      <c r="J109" s="19"/>
    </row>
    <row r="110" spans="1:10" x14ac:dyDescent="0.25">
      <c r="A110" s="20">
        <v>10052.499999999998</v>
      </c>
      <c r="B110" s="19">
        <f t="shared" si="7"/>
        <v>9.6999999999999968E-3</v>
      </c>
      <c r="C110" s="21">
        <f t="shared" si="5"/>
        <v>4.8499999999999984E-3</v>
      </c>
      <c r="D110" s="19">
        <f t="shared" si="4"/>
        <v>160839.99999999997</v>
      </c>
      <c r="E110" s="20">
        <f t="shared" si="6"/>
        <v>33162886.59793815</v>
      </c>
      <c r="F110" s="19"/>
      <c r="G110" s="19"/>
      <c r="H110" s="19"/>
      <c r="I110" s="19"/>
      <c r="J110" s="19"/>
    </row>
    <row r="111" spans="1:10" x14ac:dyDescent="0.25">
      <c r="A111" s="20">
        <v>10070.199999999999</v>
      </c>
      <c r="B111" s="19">
        <f t="shared" si="7"/>
        <v>9.7999999999999962E-3</v>
      </c>
      <c r="C111" s="21">
        <f t="shared" si="5"/>
        <v>4.8999999999999981E-3</v>
      </c>
      <c r="D111" s="19">
        <f t="shared" si="4"/>
        <v>161123.19999999998</v>
      </c>
      <c r="E111" s="20">
        <f t="shared" si="6"/>
        <v>32882285.714285724</v>
      </c>
      <c r="F111" s="19"/>
      <c r="G111" s="19"/>
      <c r="H111" s="19"/>
      <c r="I111" s="19"/>
      <c r="J111" s="19"/>
    </row>
    <row r="112" spans="1:10" x14ac:dyDescent="0.25">
      <c r="A112" s="20">
        <v>10086.549999999999</v>
      </c>
      <c r="B112" s="19">
        <f t="shared" si="7"/>
        <v>9.8999999999999956E-3</v>
      </c>
      <c r="C112" s="21">
        <f t="shared" si="5"/>
        <v>4.9499999999999978E-3</v>
      </c>
      <c r="D112" s="19">
        <f t="shared" si="4"/>
        <v>161384.79999999999</v>
      </c>
      <c r="E112" s="20">
        <f t="shared" si="6"/>
        <v>32602989.898989912</v>
      </c>
      <c r="F112" s="19"/>
      <c r="G112" s="19"/>
      <c r="H112" s="19"/>
      <c r="I112" s="19"/>
      <c r="J112" s="19"/>
    </row>
    <row r="113" spans="1:10" x14ac:dyDescent="0.25">
      <c r="A113" s="20">
        <v>10101.549999999999</v>
      </c>
      <c r="B113" s="19">
        <f t="shared" si="7"/>
        <v>9.999999999999995E-3</v>
      </c>
      <c r="C113" s="21">
        <f t="shared" si="5"/>
        <v>4.9999999999999975E-3</v>
      </c>
      <c r="D113" s="19">
        <f t="shared" si="4"/>
        <v>161624.79999999999</v>
      </c>
      <c r="E113" s="20">
        <f t="shared" si="6"/>
        <v>32324960.000000015</v>
      </c>
      <c r="F113" s="19"/>
      <c r="G113" s="19"/>
      <c r="H113" s="19"/>
      <c r="I113" s="19"/>
      <c r="J113" s="19"/>
    </row>
    <row r="114" spans="1:10" x14ac:dyDescent="0.25">
      <c r="A114" s="20">
        <v>10115.199999999999</v>
      </c>
      <c r="B114" s="19">
        <f t="shared" si="7"/>
        <v>1.0099999999999994E-2</v>
      </c>
      <c r="C114" s="21">
        <f t="shared" si="5"/>
        <v>5.0499999999999972E-3</v>
      </c>
      <c r="D114" s="19">
        <f t="shared" si="4"/>
        <v>161843.19999999998</v>
      </c>
      <c r="E114" s="20">
        <f t="shared" si="6"/>
        <v>32048158.415841598</v>
      </c>
      <c r="F114" s="19"/>
      <c r="G114" s="19"/>
      <c r="H114" s="19"/>
      <c r="I114" s="19"/>
      <c r="J114" s="19"/>
    </row>
    <row r="115" spans="1:10" x14ac:dyDescent="0.25">
      <c r="A115" s="20">
        <v>10127.499999999998</v>
      </c>
      <c r="B115" s="19">
        <f t="shared" si="7"/>
        <v>1.0199999999999994E-2</v>
      </c>
      <c r="C115" s="21">
        <f t="shared" si="5"/>
        <v>5.0999999999999969E-3</v>
      </c>
      <c r="D115" s="19">
        <f t="shared" si="4"/>
        <v>162039.99999999997</v>
      </c>
      <c r="E115" s="20">
        <f t="shared" si="6"/>
        <v>31772549.019607857</v>
      </c>
      <c r="F115" s="19"/>
      <c r="G115" s="19"/>
      <c r="H115" s="19"/>
      <c r="I115" s="19"/>
      <c r="J115" s="19"/>
    </row>
    <row r="116" spans="1:10" x14ac:dyDescent="0.25">
      <c r="A116" s="20">
        <v>10138.449999999999</v>
      </c>
      <c r="B116" s="19">
        <f t="shared" si="7"/>
        <v>1.0299999999999993E-2</v>
      </c>
      <c r="C116" s="21">
        <f t="shared" si="5"/>
        <v>5.1499999999999966E-3</v>
      </c>
      <c r="D116" s="19">
        <f t="shared" si="4"/>
        <v>162215.19999999998</v>
      </c>
      <c r="E116" s="20">
        <f t="shared" si="6"/>
        <v>31498097.087378658</v>
      </c>
      <c r="F116" s="19"/>
      <c r="G116" s="19"/>
      <c r="H116" s="19"/>
      <c r="I116" s="19"/>
      <c r="J116" s="19"/>
    </row>
    <row r="117" spans="1:10" x14ac:dyDescent="0.25">
      <c r="A117" s="20">
        <v>10148.049999999999</v>
      </c>
      <c r="B117" s="19">
        <f t="shared" si="7"/>
        <v>1.0399999999999993E-2</v>
      </c>
      <c r="C117" s="21">
        <f t="shared" si="5"/>
        <v>5.1999999999999963E-3</v>
      </c>
      <c r="D117" s="19">
        <f t="shared" si="4"/>
        <v>162368.79999999999</v>
      </c>
      <c r="E117" s="20">
        <f t="shared" si="6"/>
        <v>31224769.230769251</v>
      </c>
      <c r="F117" s="19"/>
      <c r="G117" s="19"/>
      <c r="H117" s="19"/>
      <c r="I117" s="19"/>
      <c r="J117" s="19"/>
    </row>
    <row r="118" spans="1:10" x14ac:dyDescent="0.25">
      <c r="A118" s="20">
        <v>10156.299999999999</v>
      </c>
      <c r="B118" s="19">
        <f t="shared" si="7"/>
        <v>1.0499999999999992E-2</v>
      </c>
      <c r="C118" s="21">
        <f t="shared" si="5"/>
        <v>5.249999999999996E-3</v>
      </c>
      <c r="D118" s="19">
        <f t="shared" si="4"/>
        <v>162500.79999999999</v>
      </c>
      <c r="E118" s="20">
        <f t="shared" si="6"/>
        <v>30952533.333333354</v>
      </c>
      <c r="F118" s="19"/>
      <c r="G118" s="19"/>
      <c r="H118" s="19"/>
      <c r="I118" s="19"/>
      <c r="J118" s="19"/>
    </row>
    <row r="119" spans="1:10" x14ac:dyDescent="0.25">
      <c r="A119" s="20">
        <v>10163.199999999999</v>
      </c>
      <c r="B119" s="19">
        <f t="shared" si="7"/>
        <v>1.0599999999999991E-2</v>
      </c>
      <c r="C119" s="21">
        <f t="shared" si="5"/>
        <v>5.2999999999999957E-3</v>
      </c>
      <c r="D119" s="19">
        <f t="shared" si="4"/>
        <v>162611.19999999998</v>
      </c>
      <c r="E119" s="20">
        <f t="shared" si="6"/>
        <v>30681358.49056606</v>
      </c>
      <c r="F119" s="19"/>
      <c r="G119" s="19"/>
      <c r="H119" s="19"/>
      <c r="I119" s="19"/>
      <c r="J119" s="19"/>
    </row>
    <row r="120" spans="1:10" x14ac:dyDescent="0.25">
      <c r="A120" s="20">
        <v>10168.749999999998</v>
      </c>
      <c r="B120" s="19">
        <f t="shared" si="7"/>
        <v>1.0699999999999991E-2</v>
      </c>
      <c r="C120" s="21">
        <f t="shared" si="5"/>
        <v>5.3499999999999954E-3</v>
      </c>
      <c r="D120" s="19">
        <f t="shared" si="4"/>
        <v>162699.99999999997</v>
      </c>
      <c r="E120" s="20">
        <f t="shared" si="6"/>
        <v>30411214.95327105</v>
      </c>
      <c r="F120" s="19"/>
      <c r="G120" s="19"/>
      <c r="H120" s="19"/>
      <c r="I120" s="19"/>
      <c r="J120" s="19"/>
    </row>
    <row r="121" spans="1:10" x14ac:dyDescent="0.25">
      <c r="A121" s="20">
        <v>10172.949999999999</v>
      </c>
      <c r="B121" s="19">
        <f t="shared" si="7"/>
        <v>1.079999999999999E-2</v>
      </c>
      <c r="C121" s="21">
        <f t="shared" si="5"/>
        <v>5.3999999999999951E-3</v>
      </c>
      <c r="D121" s="19">
        <f t="shared" si="4"/>
        <v>162767.19999999998</v>
      </c>
      <c r="E121" s="20">
        <f t="shared" si="6"/>
        <v>30142074.074074097</v>
      </c>
      <c r="F121" s="19"/>
      <c r="G121" s="19"/>
      <c r="H121" s="19"/>
      <c r="I121" s="19"/>
      <c r="J121" s="19"/>
    </row>
    <row r="122" spans="1:10" x14ac:dyDescent="0.25">
      <c r="A122" s="20">
        <v>10175.799999999999</v>
      </c>
      <c r="B122" s="19">
        <f t="shared" si="7"/>
        <v>1.089999999999999E-2</v>
      </c>
      <c r="C122" s="21">
        <f t="shared" si="5"/>
        <v>5.4499999999999948E-3</v>
      </c>
      <c r="D122" s="19">
        <f t="shared" si="4"/>
        <v>162812.79999999999</v>
      </c>
      <c r="E122" s="20">
        <f t="shared" si="6"/>
        <v>29873908.25688076</v>
      </c>
      <c r="F122" s="19"/>
      <c r="G122" s="19"/>
      <c r="H122" s="19"/>
      <c r="I122" s="19"/>
      <c r="J122" s="19"/>
    </row>
    <row r="123" spans="1:10" x14ac:dyDescent="0.25">
      <c r="A123" s="20">
        <v>10177.299999999999</v>
      </c>
      <c r="B123" s="19">
        <f t="shared" si="7"/>
        <v>1.0999999999999989E-2</v>
      </c>
      <c r="C123" s="21">
        <f t="shared" si="5"/>
        <v>5.4999999999999945E-3</v>
      </c>
      <c r="D123" s="19">
        <f t="shared" si="4"/>
        <v>162836.79999999999</v>
      </c>
      <c r="E123" s="20">
        <f t="shared" si="6"/>
        <v>29606690.909090936</v>
      </c>
      <c r="F123" s="19"/>
      <c r="G123" s="19"/>
      <c r="H123" s="19"/>
      <c r="I123" s="19"/>
      <c r="J123" s="19"/>
    </row>
    <row r="124" spans="1:10" x14ac:dyDescent="0.25">
      <c r="A124" s="26">
        <v>10177.449999999999</v>
      </c>
      <c r="B124" s="27">
        <f t="shared" si="7"/>
        <v>1.1099999999999988E-2</v>
      </c>
      <c r="C124" s="28">
        <f t="shared" si="5"/>
        <v>5.5499999999999942E-3</v>
      </c>
      <c r="D124" s="27">
        <f t="shared" si="4"/>
        <v>162839.19999999998</v>
      </c>
      <c r="E124" s="26">
        <f t="shared" si="6"/>
        <v>29340396.396396425</v>
      </c>
      <c r="F124" s="19"/>
      <c r="G124" s="19"/>
      <c r="H124" s="19"/>
      <c r="I124" s="19"/>
      <c r="J124" s="19"/>
    </row>
    <row r="125" spans="1:10" x14ac:dyDescent="0.25">
      <c r="A125" s="20">
        <v>10176.249999999998</v>
      </c>
      <c r="B125" s="19">
        <f t="shared" si="7"/>
        <v>1.1199999999999988E-2</v>
      </c>
      <c r="C125" s="21">
        <f t="shared" si="5"/>
        <v>5.5999999999999939E-3</v>
      </c>
      <c r="D125" s="19">
        <f t="shared" si="4"/>
        <v>162819.99999999997</v>
      </c>
      <c r="E125" s="20">
        <f t="shared" si="6"/>
        <v>29075000.000000026</v>
      </c>
      <c r="F125" s="19"/>
      <c r="G125" s="19"/>
      <c r="H125" s="19"/>
      <c r="I125" s="19"/>
      <c r="J125" s="19"/>
    </row>
    <row r="126" spans="1:10" x14ac:dyDescent="0.25">
      <c r="A126" s="20">
        <v>10173.699999999999</v>
      </c>
      <c r="B126" s="19">
        <f t="shared" si="7"/>
        <v>1.1299999999999987E-2</v>
      </c>
      <c r="C126" s="21">
        <f t="shared" si="5"/>
        <v>5.6499999999999936E-3</v>
      </c>
      <c r="D126" s="19">
        <f t="shared" si="4"/>
        <v>162779.19999999998</v>
      </c>
      <c r="E126" s="20">
        <f t="shared" si="6"/>
        <v>28810477.876106225</v>
      </c>
      <c r="F126" s="19"/>
      <c r="G126" s="19"/>
      <c r="H126" s="19"/>
      <c r="I126" s="19"/>
      <c r="J126" s="19"/>
    </row>
    <row r="127" spans="1:10" x14ac:dyDescent="0.25">
      <c r="A127" s="20">
        <v>10169.799999999999</v>
      </c>
      <c r="B127" s="19">
        <f t="shared" si="7"/>
        <v>1.1399999999999987E-2</v>
      </c>
      <c r="C127" s="21">
        <f t="shared" si="5"/>
        <v>5.6999999999999933E-3</v>
      </c>
      <c r="D127" s="19">
        <f t="shared" si="4"/>
        <v>162716.79999999999</v>
      </c>
      <c r="E127" s="20">
        <f t="shared" si="6"/>
        <v>28546807.01754389</v>
      </c>
      <c r="F127" s="19"/>
      <c r="G127" s="19"/>
      <c r="H127" s="19"/>
      <c r="I127" s="19"/>
      <c r="J127" s="19"/>
    </row>
    <row r="128" spans="1:10" x14ac:dyDescent="0.25">
      <c r="A128" s="20">
        <v>10164.549999999999</v>
      </c>
      <c r="B128" s="19">
        <f t="shared" si="7"/>
        <v>1.1499999999999986E-2</v>
      </c>
      <c r="C128" s="21">
        <f t="shared" si="5"/>
        <v>5.749999999999993E-3</v>
      </c>
      <c r="D128" s="19">
        <f t="shared" si="4"/>
        <v>162632.79999999999</v>
      </c>
      <c r="E128" s="20">
        <f t="shared" si="6"/>
        <v>28283965.217391338</v>
      </c>
      <c r="F128" s="19"/>
      <c r="G128" s="19"/>
      <c r="H128" s="19"/>
      <c r="I128" s="19"/>
      <c r="J128" s="19"/>
    </row>
    <row r="129" spans="1:10" x14ac:dyDescent="0.25">
      <c r="A129" s="20">
        <v>10157.949999999999</v>
      </c>
      <c r="B129" s="19">
        <f t="shared" si="7"/>
        <v>1.1599999999999985E-2</v>
      </c>
      <c r="C129" s="21">
        <f t="shared" si="5"/>
        <v>5.7999999999999927E-3</v>
      </c>
      <c r="D129" s="19">
        <f t="shared" si="4"/>
        <v>162527.19999999998</v>
      </c>
      <c r="E129" s="20">
        <f t="shared" si="6"/>
        <v>28021931.034482792</v>
      </c>
      <c r="F129" s="19"/>
      <c r="G129" s="19"/>
      <c r="H129" s="19"/>
      <c r="I129" s="19"/>
      <c r="J129" s="19"/>
    </row>
    <row r="130" spans="1:10" x14ac:dyDescent="0.25">
      <c r="A130" s="20">
        <v>10149.999999999998</v>
      </c>
      <c r="B130" s="19">
        <f t="shared" si="7"/>
        <v>1.1699999999999985E-2</v>
      </c>
      <c r="C130" s="21">
        <f t="shared" si="5"/>
        <v>5.8499999999999924E-3</v>
      </c>
      <c r="D130" s="19">
        <f t="shared" si="4"/>
        <v>162399.99999999997</v>
      </c>
      <c r="E130" s="20">
        <f t="shared" si="6"/>
        <v>27760683.760683794</v>
      </c>
      <c r="F130" s="19"/>
      <c r="G130" s="19"/>
      <c r="H130" s="19"/>
      <c r="I130" s="19"/>
      <c r="J130" s="19"/>
    </row>
    <row r="131" spans="1:10" x14ac:dyDescent="0.25">
      <c r="A131" s="20">
        <v>10140.699999999999</v>
      </c>
      <c r="B131" s="19">
        <f t="shared" si="7"/>
        <v>1.1799999999999984E-2</v>
      </c>
      <c r="C131" s="21">
        <f t="shared" si="5"/>
        <v>5.8999999999999921E-3</v>
      </c>
      <c r="D131" s="19">
        <f t="shared" si="4"/>
        <v>162251.19999999998</v>
      </c>
      <c r="E131" s="20">
        <f t="shared" si="6"/>
        <v>27500203.389830541</v>
      </c>
      <c r="F131" s="19"/>
      <c r="G131" s="19"/>
      <c r="H131" s="19"/>
      <c r="I131" s="19"/>
      <c r="J131" s="19"/>
    </row>
    <row r="132" spans="1:10" x14ac:dyDescent="0.25">
      <c r="A132" s="20">
        <v>10130.049999999999</v>
      </c>
      <c r="B132" s="19">
        <f t="shared" si="7"/>
        <v>1.1899999999999984E-2</v>
      </c>
      <c r="C132" s="21">
        <f t="shared" si="5"/>
        <v>5.9499999999999918E-3</v>
      </c>
      <c r="D132" s="19">
        <f t="shared" si="4"/>
        <v>162080.79999999999</v>
      </c>
      <c r="E132" s="20">
        <f t="shared" si="6"/>
        <v>27240470.58823533</v>
      </c>
      <c r="F132" s="19"/>
      <c r="G132" s="19"/>
      <c r="H132" s="19"/>
      <c r="I132" s="19"/>
      <c r="J132" s="19"/>
    </row>
    <row r="133" spans="1:10" x14ac:dyDescent="0.25">
      <c r="A133" s="20">
        <v>10130</v>
      </c>
      <c r="B133" s="19">
        <f t="shared" si="7"/>
        <v>1.1999999999999983E-2</v>
      </c>
      <c r="C133" s="21">
        <f t="shared" si="5"/>
        <v>5.9999999999999915E-3</v>
      </c>
      <c r="D133" s="19">
        <f t="shared" si="4"/>
        <v>162080</v>
      </c>
      <c r="E133" s="20">
        <f t="shared" si="6"/>
        <v>27013333.333333373</v>
      </c>
      <c r="F133" s="19"/>
      <c r="G133" s="19"/>
      <c r="H133" s="19"/>
      <c r="I133" s="19"/>
      <c r="J133" s="19"/>
    </row>
    <row r="134" spans="1:10" x14ac:dyDescent="0.25">
      <c r="A134" s="20">
        <v>10111.85</v>
      </c>
      <c r="B134" s="19">
        <f t="shared" si="7"/>
        <v>1.2099999999999982E-2</v>
      </c>
      <c r="C134" s="21">
        <f t="shared" si="5"/>
        <v>6.0499999999999911E-3</v>
      </c>
      <c r="D134" s="19">
        <f t="shared" si="4"/>
        <v>161789.6</v>
      </c>
      <c r="E134" s="20">
        <f t="shared" si="6"/>
        <v>26742082.644628141</v>
      </c>
      <c r="F134" s="19"/>
      <c r="G134" s="19"/>
      <c r="H134" s="19"/>
      <c r="I134" s="19"/>
      <c r="J134" s="19"/>
    </row>
    <row r="135" spans="1:10" x14ac:dyDescent="0.25">
      <c r="A135" s="20">
        <v>10093.550000000001</v>
      </c>
      <c r="B135" s="19">
        <f t="shared" si="7"/>
        <v>1.2199999999999982E-2</v>
      </c>
      <c r="C135" s="21">
        <f t="shared" si="5"/>
        <v>6.0999999999999908E-3</v>
      </c>
      <c r="D135" s="19">
        <f t="shared" si="4"/>
        <v>161496.80000000002</v>
      </c>
      <c r="E135" s="20">
        <f t="shared" si="6"/>
        <v>26474885.245901681</v>
      </c>
      <c r="F135" s="19"/>
      <c r="G135" s="19"/>
      <c r="H135" s="19"/>
      <c r="I135" s="19"/>
      <c r="J135" s="19"/>
    </row>
    <row r="136" spans="1:10" x14ac:dyDescent="0.25">
      <c r="A136" s="20">
        <v>10075.1</v>
      </c>
      <c r="B136" s="19">
        <f t="shared" si="7"/>
        <v>1.2299999999999981E-2</v>
      </c>
      <c r="C136" s="21">
        <f t="shared" si="5"/>
        <v>6.1499999999999905E-3</v>
      </c>
      <c r="D136" s="19">
        <f t="shared" si="4"/>
        <v>161201.60000000001</v>
      </c>
      <c r="E136" s="20">
        <f t="shared" si="6"/>
        <v>26211642.276422806</v>
      </c>
      <c r="F136" s="19"/>
      <c r="G136" s="19"/>
      <c r="H136" s="19"/>
      <c r="I136" s="19"/>
      <c r="J136" s="19"/>
    </row>
    <row r="137" spans="1:10" x14ac:dyDescent="0.25">
      <c r="A137" s="20">
        <v>10056.5</v>
      </c>
      <c r="B137" s="19">
        <f t="shared" si="7"/>
        <v>1.239999999999998E-2</v>
      </c>
      <c r="C137" s="21">
        <f t="shared" si="5"/>
        <v>6.1999999999999902E-3</v>
      </c>
      <c r="D137" s="19">
        <f t="shared" si="4"/>
        <v>160904</v>
      </c>
      <c r="E137" s="20">
        <f t="shared" si="6"/>
        <v>25952258.064516168</v>
      </c>
      <c r="F137" s="19"/>
      <c r="G137" s="19"/>
      <c r="H137" s="19"/>
      <c r="I137" s="19"/>
      <c r="J137" s="19"/>
    </row>
    <row r="138" spans="1:10" x14ac:dyDescent="0.25">
      <c r="A138" s="20">
        <v>10037.75</v>
      </c>
      <c r="B138" s="19">
        <f t="shared" si="7"/>
        <v>1.249999999999998E-2</v>
      </c>
      <c r="C138" s="21">
        <f t="shared" si="5"/>
        <v>6.2499999999999899E-3</v>
      </c>
      <c r="D138" s="19">
        <f t="shared" si="4"/>
        <v>160604</v>
      </c>
      <c r="E138" s="20">
        <f t="shared" si="6"/>
        <v>25696640.000000041</v>
      </c>
      <c r="F138" s="19"/>
      <c r="G138" s="19"/>
      <c r="H138" s="19"/>
      <c r="I138" s="19"/>
      <c r="J138" s="19"/>
    </row>
    <row r="139" spans="1:10" x14ac:dyDescent="0.25">
      <c r="A139" s="20">
        <v>10018.85</v>
      </c>
      <c r="B139" s="19">
        <f t="shared" si="7"/>
        <v>1.2599999999999979E-2</v>
      </c>
      <c r="C139" s="21">
        <f t="shared" si="5"/>
        <v>6.2999999999999896E-3</v>
      </c>
      <c r="D139" s="19">
        <f t="shared" si="4"/>
        <v>160301.6</v>
      </c>
      <c r="E139" s="20">
        <f t="shared" si="6"/>
        <v>25444698.412698455</v>
      </c>
      <c r="F139" s="19"/>
      <c r="G139" s="19"/>
      <c r="H139" s="19"/>
      <c r="I139" s="19"/>
      <c r="J139" s="19"/>
    </row>
    <row r="140" spans="1:10" x14ac:dyDescent="0.25">
      <c r="A140" s="20">
        <v>9999.8000000000011</v>
      </c>
      <c r="B140" s="19">
        <f t="shared" si="7"/>
        <v>1.2699999999999979E-2</v>
      </c>
      <c r="C140" s="21">
        <f t="shared" si="5"/>
        <v>6.3499999999999893E-3</v>
      </c>
      <c r="D140" s="19">
        <f t="shared" si="4"/>
        <v>159996.80000000002</v>
      </c>
      <c r="E140" s="20">
        <f t="shared" si="6"/>
        <v>25196346.45669296</v>
      </c>
      <c r="F140" s="19"/>
      <c r="G140" s="19"/>
      <c r="H140" s="19"/>
      <c r="I140" s="19"/>
      <c r="J140" s="19"/>
    </row>
    <row r="141" spans="1:10" x14ac:dyDescent="0.25">
      <c r="A141" s="20">
        <v>9980.6</v>
      </c>
      <c r="B141" s="19">
        <f t="shared" si="7"/>
        <v>1.2799999999999978E-2</v>
      </c>
      <c r="C141" s="21">
        <f t="shared" si="5"/>
        <v>6.399999999999989E-3</v>
      </c>
      <c r="D141" s="19">
        <f t="shared" ref="D141:D204" si="8">A141/$C$5</f>
        <v>159689.60000000001</v>
      </c>
      <c r="E141" s="20">
        <f t="shared" si="6"/>
        <v>24951500.000000045</v>
      </c>
      <c r="F141" s="19"/>
      <c r="G141" s="19"/>
      <c r="H141" s="19"/>
      <c r="I141" s="19"/>
      <c r="J141" s="19"/>
    </row>
    <row r="142" spans="1:10" x14ac:dyDescent="0.25">
      <c r="A142" s="20">
        <v>9961.25</v>
      </c>
      <c r="B142" s="19">
        <f t="shared" si="7"/>
        <v>1.2899999999999977E-2</v>
      </c>
      <c r="C142" s="21">
        <f t="shared" ref="C142:C205" si="9">B142/$C$6</f>
        <v>6.4499999999999887E-3</v>
      </c>
      <c r="D142" s="19">
        <f t="shared" si="8"/>
        <v>159380</v>
      </c>
      <c r="E142" s="20">
        <f t="shared" ref="E142:E205" si="10">D142/C142</f>
        <v>24710077.519379888</v>
      </c>
      <c r="F142" s="19"/>
      <c r="G142" s="19"/>
      <c r="H142" s="19"/>
      <c r="I142" s="19"/>
      <c r="J142" s="19"/>
    </row>
    <row r="143" spans="1:10" x14ac:dyDescent="0.25">
      <c r="A143" s="20">
        <v>9941.75</v>
      </c>
      <c r="B143" s="19">
        <f t="shared" ref="B143:B206" si="11">B142+0.0001</f>
        <v>1.2999999999999977E-2</v>
      </c>
      <c r="C143" s="21">
        <f t="shared" si="9"/>
        <v>6.4999999999999884E-3</v>
      </c>
      <c r="D143" s="19">
        <f t="shared" si="8"/>
        <v>159068</v>
      </c>
      <c r="E143" s="20">
        <f t="shared" si="10"/>
        <v>24472000.000000045</v>
      </c>
      <c r="F143" s="19"/>
      <c r="G143" s="19"/>
      <c r="H143" s="19"/>
      <c r="I143" s="19"/>
      <c r="J143" s="19"/>
    </row>
    <row r="144" spans="1:10" x14ac:dyDescent="0.25">
      <c r="A144" s="20">
        <v>9922.1</v>
      </c>
      <c r="B144" s="19">
        <f t="shared" si="11"/>
        <v>1.3099999999999976E-2</v>
      </c>
      <c r="C144" s="21">
        <f t="shared" si="9"/>
        <v>6.5499999999999881E-3</v>
      </c>
      <c r="D144" s="19">
        <f t="shared" si="8"/>
        <v>158753.60000000001</v>
      </c>
      <c r="E144" s="20">
        <f t="shared" si="10"/>
        <v>24237190.839694701</v>
      </c>
      <c r="F144" s="19"/>
      <c r="G144" s="19"/>
      <c r="H144" s="19"/>
      <c r="I144" s="19"/>
      <c r="J144" s="19"/>
    </row>
    <row r="145" spans="1:10" x14ac:dyDescent="0.25">
      <c r="A145" s="20">
        <v>9902.3000000000011</v>
      </c>
      <c r="B145" s="19">
        <f t="shared" si="11"/>
        <v>1.3199999999999976E-2</v>
      </c>
      <c r="C145" s="21">
        <f t="shared" si="9"/>
        <v>6.5999999999999878E-3</v>
      </c>
      <c r="D145" s="19">
        <f t="shared" si="8"/>
        <v>158436.80000000002</v>
      </c>
      <c r="E145" s="20">
        <f t="shared" si="10"/>
        <v>24005575.757575806</v>
      </c>
      <c r="F145" s="19"/>
      <c r="G145" s="19"/>
      <c r="H145" s="19"/>
      <c r="I145" s="19"/>
      <c r="J145" s="19"/>
    </row>
    <row r="146" spans="1:10" x14ac:dyDescent="0.25">
      <c r="A146" s="20">
        <v>9882.35</v>
      </c>
      <c r="B146" s="19">
        <f t="shared" si="11"/>
        <v>1.3299999999999975E-2</v>
      </c>
      <c r="C146" s="21">
        <f t="shared" si="9"/>
        <v>6.6499999999999875E-3</v>
      </c>
      <c r="D146" s="19">
        <f t="shared" si="8"/>
        <v>158117.6</v>
      </c>
      <c r="E146" s="20">
        <f t="shared" si="10"/>
        <v>23777082.706766963</v>
      </c>
      <c r="F146" s="19"/>
      <c r="G146" s="19"/>
      <c r="H146" s="19"/>
      <c r="I146" s="19"/>
      <c r="J146" s="19"/>
    </row>
    <row r="147" spans="1:10" x14ac:dyDescent="0.25">
      <c r="A147" s="20">
        <v>9862.25</v>
      </c>
      <c r="B147" s="19">
        <f t="shared" si="11"/>
        <v>1.3399999999999974E-2</v>
      </c>
      <c r="C147" s="21">
        <f t="shared" si="9"/>
        <v>6.6999999999999872E-3</v>
      </c>
      <c r="D147" s="19">
        <f t="shared" si="8"/>
        <v>157796</v>
      </c>
      <c r="E147" s="20">
        <f t="shared" si="10"/>
        <v>23551641.79104482</v>
      </c>
      <c r="F147" s="19"/>
      <c r="G147" s="19"/>
      <c r="H147" s="19"/>
      <c r="I147" s="19"/>
      <c r="J147" s="19"/>
    </row>
    <row r="148" spans="1:10" x14ac:dyDescent="0.25">
      <c r="A148" s="20">
        <v>9842</v>
      </c>
      <c r="B148" s="19">
        <f t="shared" si="11"/>
        <v>1.3499999999999974E-2</v>
      </c>
      <c r="C148" s="21">
        <f t="shared" si="9"/>
        <v>6.7499999999999869E-3</v>
      </c>
      <c r="D148" s="19">
        <f t="shared" si="8"/>
        <v>157472</v>
      </c>
      <c r="E148" s="20">
        <f t="shared" si="10"/>
        <v>23329185.185185231</v>
      </c>
      <c r="F148" s="19"/>
      <c r="G148" s="19"/>
      <c r="H148" s="19"/>
      <c r="I148" s="19"/>
      <c r="J148" s="19"/>
    </row>
    <row r="149" spans="1:10" x14ac:dyDescent="0.25">
      <c r="A149" s="20">
        <v>9821.6</v>
      </c>
      <c r="B149" s="19">
        <f t="shared" si="11"/>
        <v>1.3599999999999973E-2</v>
      </c>
      <c r="C149" s="21">
        <f t="shared" si="9"/>
        <v>6.7999999999999866E-3</v>
      </c>
      <c r="D149" s="19">
        <f t="shared" si="8"/>
        <v>157145.60000000001</v>
      </c>
      <c r="E149" s="20">
        <f t="shared" si="10"/>
        <v>23109647.058823574</v>
      </c>
      <c r="F149" s="19"/>
      <c r="G149" s="19"/>
      <c r="H149" s="19"/>
      <c r="I149" s="19"/>
      <c r="J149" s="19"/>
    </row>
    <row r="150" spans="1:10" x14ac:dyDescent="0.25">
      <c r="A150" s="20">
        <v>9801.0500000000011</v>
      </c>
      <c r="B150" s="19">
        <f t="shared" si="11"/>
        <v>1.3699999999999973E-2</v>
      </c>
      <c r="C150" s="21">
        <f t="shared" si="9"/>
        <v>6.8499999999999863E-3</v>
      </c>
      <c r="D150" s="19">
        <f t="shared" si="8"/>
        <v>156816.80000000002</v>
      </c>
      <c r="E150" s="20">
        <f t="shared" si="10"/>
        <v>22892963.503649682</v>
      </c>
      <c r="F150" s="19"/>
      <c r="G150" s="19"/>
      <c r="H150" s="19"/>
      <c r="I150" s="19"/>
      <c r="J150" s="19"/>
    </row>
    <row r="151" spans="1:10" x14ac:dyDescent="0.25">
      <c r="A151" s="20">
        <v>9780.35</v>
      </c>
      <c r="B151" s="19">
        <f t="shared" si="11"/>
        <v>1.3799999999999972E-2</v>
      </c>
      <c r="C151" s="21">
        <f t="shared" si="9"/>
        <v>6.899999999999986E-3</v>
      </c>
      <c r="D151" s="19">
        <f t="shared" si="8"/>
        <v>156485.6</v>
      </c>
      <c r="E151" s="20">
        <f t="shared" si="10"/>
        <v>22679072.463768162</v>
      </c>
      <c r="F151" s="19"/>
      <c r="G151" s="19"/>
      <c r="H151" s="19"/>
      <c r="I151" s="19"/>
      <c r="J151" s="19"/>
    </row>
    <row r="152" spans="1:10" x14ac:dyDescent="0.25">
      <c r="A152" s="20">
        <v>9759.5</v>
      </c>
      <c r="B152" s="19">
        <f t="shared" si="11"/>
        <v>1.3899999999999971E-2</v>
      </c>
      <c r="C152" s="21">
        <f t="shared" si="9"/>
        <v>6.9499999999999857E-3</v>
      </c>
      <c r="D152" s="19">
        <f t="shared" si="8"/>
        <v>156152</v>
      </c>
      <c r="E152" s="20">
        <f t="shared" si="10"/>
        <v>22467913.669064794</v>
      </c>
      <c r="F152" s="19"/>
      <c r="G152" s="19"/>
      <c r="H152" s="19"/>
      <c r="I152" s="19"/>
      <c r="J152" s="19"/>
    </row>
    <row r="153" spans="1:10" x14ac:dyDescent="0.25">
      <c r="A153" s="20">
        <v>9738.5</v>
      </c>
      <c r="B153" s="19">
        <f t="shared" si="11"/>
        <v>1.3999999999999971E-2</v>
      </c>
      <c r="C153" s="21">
        <f t="shared" si="9"/>
        <v>6.9999999999999854E-3</v>
      </c>
      <c r="D153" s="19">
        <f t="shared" si="8"/>
        <v>155816</v>
      </c>
      <c r="E153" s="20">
        <f t="shared" si="10"/>
        <v>22259428.571428619</v>
      </c>
      <c r="F153" s="19"/>
      <c r="G153" s="19"/>
      <c r="H153" s="19"/>
      <c r="I153" s="19"/>
      <c r="J153" s="19"/>
    </row>
    <row r="154" spans="1:10" x14ac:dyDescent="0.25">
      <c r="A154" s="20">
        <v>9717.35</v>
      </c>
      <c r="B154" s="19">
        <f t="shared" si="11"/>
        <v>1.409999999999997E-2</v>
      </c>
      <c r="C154" s="21">
        <f t="shared" si="9"/>
        <v>7.0499999999999851E-3</v>
      </c>
      <c r="D154" s="19">
        <f t="shared" si="8"/>
        <v>155477.6</v>
      </c>
      <c r="E154" s="20">
        <f t="shared" si="10"/>
        <v>22053560.28368799</v>
      </c>
      <c r="F154" s="19"/>
      <c r="G154" s="19"/>
      <c r="H154" s="19"/>
      <c r="I154" s="19"/>
      <c r="J154" s="19"/>
    </row>
    <row r="155" spans="1:10" x14ac:dyDescent="0.25">
      <c r="A155" s="20">
        <v>9696.0500000000011</v>
      </c>
      <c r="B155" s="19">
        <f t="shared" si="11"/>
        <v>1.419999999999997E-2</v>
      </c>
      <c r="C155" s="21">
        <f t="shared" si="9"/>
        <v>7.0999999999999848E-3</v>
      </c>
      <c r="D155" s="19">
        <f t="shared" si="8"/>
        <v>155136.80000000002</v>
      </c>
      <c r="E155" s="20">
        <f t="shared" si="10"/>
        <v>21850253.52112681</v>
      </c>
      <c r="F155" s="19"/>
      <c r="G155" s="19"/>
      <c r="H155" s="19"/>
      <c r="I155" s="19"/>
      <c r="J155" s="19"/>
    </row>
    <row r="156" spans="1:10" x14ac:dyDescent="0.25">
      <c r="A156" s="20">
        <v>9674.6</v>
      </c>
      <c r="B156" s="19">
        <f t="shared" si="11"/>
        <v>1.4299999999999969E-2</v>
      </c>
      <c r="C156" s="21">
        <f t="shared" si="9"/>
        <v>7.1499999999999845E-3</v>
      </c>
      <c r="D156" s="19">
        <f t="shared" si="8"/>
        <v>154793.60000000001</v>
      </c>
      <c r="E156" s="20">
        <f t="shared" si="10"/>
        <v>21649454.545454592</v>
      </c>
      <c r="F156" s="19"/>
      <c r="G156" s="19"/>
      <c r="H156" s="19"/>
      <c r="I156" s="19"/>
      <c r="J156" s="19"/>
    </row>
    <row r="157" spans="1:10" x14ac:dyDescent="0.25">
      <c r="A157" s="20">
        <v>9653</v>
      </c>
      <c r="B157" s="19">
        <f t="shared" si="11"/>
        <v>1.4399999999999968E-2</v>
      </c>
      <c r="C157" s="21">
        <f t="shared" si="9"/>
        <v>7.1999999999999842E-3</v>
      </c>
      <c r="D157" s="19">
        <f t="shared" si="8"/>
        <v>154448</v>
      </c>
      <c r="E157" s="20">
        <f t="shared" si="10"/>
        <v>21451111.111111157</v>
      </c>
      <c r="F157" s="19"/>
      <c r="G157" s="19"/>
      <c r="H157" s="19"/>
      <c r="I157" s="19"/>
      <c r="J157" s="19"/>
    </row>
    <row r="158" spans="1:10" x14ac:dyDescent="0.25">
      <c r="A158" s="20">
        <v>9631.25</v>
      </c>
      <c r="B158" s="19">
        <f t="shared" si="11"/>
        <v>1.4499999999999968E-2</v>
      </c>
      <c r="C158" s="21">
        <f t="shared" si="9"/>
        <v>7.2499999999999839E-3</v>
      </c>
      <c r="D158" s="19">
        <f t="shared" si="8"/>
        <v>154100</v>
      </c>
      <c r="E158" s="20">
        <f t="shared" si="10"/>
        <v>21255172.41379315</v>
      </c>
      <c r="F158" s="19"/>
      <c r="G158" s="19"/>
      <c r="H158" s="19"/>
      <c r="I158" s="19"/>
      <c r="J158" s="19"/>
    </row>
    <row r="159" spans="1:10" x14ac:dyDescent="0.25">
      <c r="A159" s="20">
        <v>9609.35</v>
      </c>
      <c r="B159" s="19">
        <f t="shared" si="11"/>
        <v>1.4599999999999967E-2</v>
      </c>
      <c r="C159" s="21">
        <f t="shared" si="9"/>
        <v>7.2999999999999836E-3</v>
      </c>
      <c r="D159" s="19">
        <f t="shared" si="8"/>
        <v>153749.6</v>
      </c>
      <c r="E159" s="20">
        <f t="shared" si="10"/>
        <v>21061589.041095939</v>
      </c>
      <c r="F159" s="19"/>
      <c r="G159" s="19"/>
      <c r="H159" s="19"/>
      <c r="I159" s="19"/>
      <c r="J159" s="19"/>
    </row>
    <row r="160" spans="1:10" x14ac:dyDescent="0.25">
      <c r="A160" s="20">
        <v>9587.3000000000011</v>
      </c>
      <c r="B160" s="19">
        <f t="shared" si="11"/>
        <v>1.4699999999999967E-2</v>
      </c>
      <c r="C160" s="21">
        <f t="shared" si="9"/>
        <v>7.3499999999999833E-3</v>
      </c>
      <c r="D160" s="19">
        <f t="shared" si="8"/>
        <v>153396.80000000002</v>
      </c>
      <c r="E160" s="20">
        <f t="shared" si="10"/>
        <v>20870312.925170116</v>
      </c>
      <c r="F160" s="19"/>
      <c r="G160" s="19"/>
      <c r="H160" s="19"/>
      <c r="I160" s="19"/>
      <c r="J160" s="19"/>
    </row>
    <row r="161" spans="1:10" x14ac:dyDescent="0.25">
      <c r="A161" s="20">
        <v>9565.1</v>
      </c>
      <c r="B161" s="19">
        <f t="shared" si="11"/>
        <v>1.4799999999999966E-2</v>
      </c>
      <c r="C161" s="21">
        <f t="shared" si="9"/>
        <v>7.399999999999983E-3</v>
      </c>
      <c r="D161" s="19">
        <f t="shared" si="8"/>
        <v>153041.60000000001</v>
      </c>
      <c r="E161" s="20">
        <f t="shared" si="10"/>
        <v>20681297.297297347</v>
      </c>
      <c r="F161" s="19"/>
      <c r="G161" s="19"/>
      <c r="H161" s="19"/>
      <c r="I161" s="19"/>
      <c r="J161" s="19"/>
    </row>
    <row r="162" spans="1:10" x14ac:dyDescent="0.25">
      <c r="A162" s="20">
        <v>9542.75</v>
      </c>
      <c r="B162" s="19">
        <f t="shared" si="11"/>
        <v>1.4899999999999965E-2</v>
      </c>
      <c r="C162" s="21">
        <f t="shared" si="9"/>
        <v>7.4499999999999827E-3</v>
      </c>
      <c r="D162" s="19">
        <f t="shared" si="8"/>
        <v>152684</v>
      </c>
      <c r="E162" s="20">
        <f t="shared" si="10"/>
        <v>20494496.64429535</v>
      </c>
      <c r="F162" s="19"/>
      <c r="G162" s="19"/>
      <c r="H162" s="19"/>
      <c r="I162" s="19"/>
      <c r="J162" s="19"/>
    </row>
    <row r="163" spans="1:10" x14ac:dyDescent="0.25">
      <c r="A163" s="20">
        <v>9520.25</v>
      </c>
      <c r="B163" s="19">
        <f t="shared" si="11"/>
        <v>1.4999999999999965E-2</v>
      </c>
      <c r="C163" s="21">
        <f t="shared" si="9"/>
        <v>7.4999999999999824E-3</v>
      </c>
      <c r="D163" s="19">
        <f t="shared" si="8"/>
        <v>152324</v>
      </c>
      <c r="E163" s="20">
        <f t="shared" si="10"/>
        <v>20309866.666666713</v>
      </c>
      <c r="F163" s="19"/>
      <c r="G163" s="19"/>
      <c r="H163" s="19"/>
      <c r="I163" s="19"/>
      <c r="J163" s="19"/>
    </row>
    <row r="164" spans="1:10" x14ac:dyDescent="0.25">
      <c r="A164" s="20">
        <v>9497.6</v>
      </c>
      <c r="B164" s="19">
        <f t="shared" si="11"/>
        <v>1.5099999999999964E-2</v>
      </c>
      <c r="C164" s="21">
        <f t="shared" si="9"/>
        <v>7.5499999999999821E-3</v>
      </c>
      <c r="D164" s="19">
        <f t="shared" si="8"/>
        <v>151961.60000000001</v>
      </c>
      <c r="E164" s="20">
        <f t="shared" si="10"/>
        <v>20127364.238410644</v>
      </c>
      <c r="F164" s="19"/>
      <c r="G164" s="19"/>
      <c r="H164" s="19"/>
      <c r="I164" s="19"/>
      <c r="J164" s="19"/>
    </row>
    <row r="165" spans="1:10" x14ac:dyDescent="0.25">
      <c r="A165" s="20">
        <v>9474.8000000000011</v>
      </c>
      <c r="B165" s="19">
        <f t="shared" si="11"/>
        <v>1.5199999999999964E-2</v>
      </c>
      <c r="C165" s="21">
        <f t="shared" si="9"/>
        <v>7.5999999999999818E-3</v>
      </c>
      <c r="D165" s="19">
        <f t="shared" si="8"/>
        <v>151596.80000000002</v>
      </c>
      <c r="E165" s="20">
        <f t="shared" si="10"/>
        <v>19946947.368421104</v>
      </c>
      <c r="F165" s="19"/>
      <c r="G165" s="19"/>
      <c r="H165" s="19"/>
      <c r="I165" s="19"/>
      <c r="J165" s="19"/>
    </row>
    <row r="166" spans="1:10" x14ac:dyDescent="0.25">
      <c r="A166" s="20">
        <v>9451.85</v>
      </c>
      <c r="B166" s="19">
        <f t="shared" si="11"/>
        <v>1.5299999999999963E-2</v>
      </c>
      <c r="C166" s="21">
        <f t="shared" si="9"/>
        <v>7.6499999999999815E-3</v>
      </c>
      <c r="D166" s="19">
        <f t="shared" si="8"/>
        <v>151229.6</v>
      </c>
      <c r="E166" s="20">
        <f t="shared" si="10"/>
        <v>19768575.163398743</v>
      </c>
      <c r="F166" s="19"/>
      <c r="G166" s="19"/>
      <c r="H166" s="19"/>
      <c r="I166" s="19"/>
      <c r="J166" s="19"/>
    </row>
    <row r="167" spans="1:10" x14ac:dyDescent="0.25">
      <c r="A167" s="20">
        <v>9428.75</v>
      </c>
      <c r="B167" s="19">
        <f t="shared" si="11"/>
        <v>1.5399999999999962E-2</v>
      </c>
      <c r="C167" s="21">
        <f t="shared" si="9"/>
        <v>7.6999999999999812E-3</v>
      </c>
      <c r="D167" s="19">
        <f t="shared" si="8"/>
        <v>150860</v>
      </c>
      <c r="E167" s="20">
        <f t="shared" si="10"/>
        <v>19592207.792207841</v>
      </c>
      <c r="F167" s="19"/>
      <c r="G167" s="19"/>
      <c r="H167" s="19"/>
      <c r="I167" s="19"/>
      <c r="J167" s="19"/>
    </row>
    <row r="168" spans="1:10" x14ac:dyDescent="0.25">
      <c r="A168" s="20">
        <v>9405.5</v>
      </c>
      <c r="B168" s="19">
        <f t="shared" si="11"/>
        <v>1.5499999999999962E-2</v>
      </c>
      <c r="C168" s="21">
        <f t="shared" si="9"/>
        <v>7.7499999999999809E-3</v>
      </c>
      <c r="D168" s="19">
        <f t="shared" si="8"/>
        <v>150488</v>
      </c>
      <c r="E168" s="20">
        <f t="shared" si="10"/>
        <v>19417806.451612949</v>
      </c>
      <c r="F168" s="19"/>
      <c r="G168" s="19"/>
      <c r="H168" s="19"/>
      <c r="I168" s="19"/>
      <c r="J168" s="19"/>
    </row>
    <row r="169" spans="1:10" x14ac:dyDescent="0.25">
      <c r="A169" s="20">
        <v>9382.1</v>
      </c>
      <c r="B169" s="19">
        <f t="shared" si="11"/>
        <v>1.5599999999999961E-2</v>
      </c>
      <c r="C169" s="21">
        <f t="shared" si="9"/>
        <v>7.7999999999999806E-3</v>
      </c>
      <c r="D169" s="19">
        <f t="shared" si="8"/>
        <v>150113.60000000001</v>
      </c>
      <c r="E169" s="20">
        <f t="shared" si="10"/>
        <v>19245333.333333381</v>
      </c>
      <c r="F169" s="19"/>
      <c r="G169" s="19"/>
      <c r="H169" s="19"/>
      <c r="I169" s="19"/>
      <c r="J169" s="19"/>
    </row>
    <row r="170" spans="1:10" x14ac:dyDescent="0.25">
      <c r="A170" s="20">
        <v>9358.5500000000011</v>
      </c>
      <c r="B170" s="19">
        <f t="shared" si="11"/>
        <v>1.5699999999999961E-2</v>
      </c>
      <c r="C170" s="21">
        <f t="shared" si="9"/>
        <v>7.8499999999999803E-3</v>
      </c>
      <c r="D170" s="19">
        <f t="shared" si="8"/>
        <v>149736.80000000002</v>
      </c>
      <c r="E170" s="20">
        <f t="shared" si="10"/>
        <v>19074751.592356738</v>
      </c>
      <c r="F170" s="19"/>
      <c r="G170" s="19"/>
      <c r="H170" s="19"/>
      <c r="I170" s="19"/>
      <c r="J170" s="19"/>
    </row>
    <row r="171" spans="1:10" x14ac:dyDescent="0.25">
      <c r="A171" s="20">
        <v>9334.85</v>
      </c>
      <c r="B171" s="19">
        <f t="shared" si="11"/>
        <v>1.579999999999996E-2</v>
      </c>
      <c r="C171" s="21">
        <f t="shared" si="9"/>
        <v>7.89999999999998E-3</v>
      </c>
      <c r="D171" s="19">
        <f t="shared" si="8"/>
        <v>149357.6</v>
      </c>
      <c r="E171" s="20">
        <f t="shared" si="10"/>
        <v>18906025.316455744</v>
      </c>
      <c r="F171" s="19"/>
      <c r="G171" s="19"/>
      <c r="H171" s="19"/>
      <c r="I171" s="19"/>
      <c r="J171" s="19"/>
    </row>
    <row r="172" spans="1:10" x14ac:dyDescent="0.25">
      <c r="A172" s="20">
        <v>9311</v>
      </c>
      <c r="B172" s="19">
        <f t="shared" si="11"/>
        <v>1.5899999999999959E-2</v>
      </c>
      <c r="C172" s="21">
        <f t="shared" si="9"/>
        <v>7.9499999999999797E-3</v>
      </c>
      <c r="D172" s="19">
        <f t="shared" si="8"/>
        <v>148976</v>
      </c>
      <c r="E172" s="20">
        <f t="shared" si="10"/>
        <v>18739119.496855393</v>
      </c>
      <c r="F172" s="19"/>
      <c r="G172" s="19"/>
      <c r="H172" s="19"/>
      <c r="I172" s="19"/>
      <c r="J172" s="19"/>
    </row>
    <row r="173" spans="1:10" x14ac:dyDescent="0.25">
      <c r="A173" s="20">
        <v>9287</v>
      </c>
      <c r="B173" s="19">
        <f t="shared" si="11"/>
        <v>1.5999999999999959E-2</v>
      </c>
      <c r="C173" s="21">
        <f t="shared" si="9"/>
        <v>7.9999999999999793E-3</v>
      </c>
      <c r="D173" s="19">
        <f t="shared" si="8"/>
        <v>148592</v>
      </c>
      <c r="E173" s="20">
        <f t="shared" si="10"/>
        <v>18574000.000000048</v>
      </c>
      <c r="F173" s="19"/>
      <c r="G173" s="19"/>
      <c r="H173" s="19"/>
      <c r="I173" s="19"/>
      <c r="J173" s="19"/>
    </row>
    <row r="174" spans="1:10" x14ac:dyDescent="0.25">
      <c r="A174" s="20">
        <v>9262.85</v>
      </c>
      <c r="B174" s="19">
        <f t="shared" si="11"/>
        <v>1.6099999999999958E-2</v>
      </c>
      <c r="C174" s="21">
        <f t="shared" si="9"/>
        <v>8.049999999999979E-3</v>
      </c>
      <c r="D174" s="19">
        <f t="shared" si="8"/>
        <v>148205.6</v>
      </c>
      <c r="E174" s="20">
        <f t="shared" si="10"/>
        <v>18410633.540372718</v>
      </c>
      <c r="F174" s="19"/>
      <c r="G174" s="19"/>
      <c r="H174" s="19"/>
      <c r="I174" s="19"/>
      <c r="J174" s="19"/>
    </row>
    <row r="175" spans="1:10" x14ac:dyDescent="0.25">
      <c r="A175" s="20">
        <v>9238.5500000000011</v>
      </c>
      <c r="B175" s="19">
        <f t="shared" si="11"/>
        <v>1.6199999999999957E-2</v>
      </c>
      <c r="C175" s="21">
        <f t="shared" si="9"/>
        <v>8.0999999999999787E-3</v>
      </c>
      <c r="D175" s="19">
        <f t="shared" si="8"/>
        <v>147816.80000000002</v>
      </c>
      <c r="E175" s="20">
        <f t="shared" si="10"/>
        <v>18248987.654321037</v>
      </c>
      <c r="F175" s="19"/>
      <c r="G175" s="19"/>
      <c r="H175" s="19"/>
      <c r="I175" s="19"/>
      <c r="J175" s="19"/>
    </row>
    <row r="176" spans="1:10" x14ac:dyDescent="0.25">
      <c r="A176" s="20">
        <v>9214.1</v>
      </c>
      <c r="B176" s="19">
        <f t="shared" si="11"/>
        <v>1.6299999999999957E-2</v>
      </c>
      <c r="C176" s="21">
        <f t="shared" si="9"/>
        <v>8.1499999999999784E-3</v>
      </c>
      <c r="D176" s="19">
        <f t="shared" si="8"/>
        <v>147425.60000000001</v>
      </c>
      <c r="E176" s="20">
        <f t="shared" si="10"/>
        <v>18089030.674846675</v>
      </c>
      <c r="F176" s="19"/>
      <c r="G176" s="19"/>
      <c r="H176" s="19"/>
      <c r="I176" s="19"/>
      <c r="J176" s="19"/>
    </row>
    <row r="177" spans="1:10" x14ac:dyDescent="0.25">
      <c r="A177" s="20">
        <v>9189.5</v>
      </c>
      <c r="B177" s="19">
        <f t="shared" si="11"/>
        <v>1.6399999999999956E-2</v>
      </c>
      <c r="C177" s="21">
        <f t="shared" si="9"/>
        <v>8.1999999999999781E-3</v>
      </c>
      <c r="D177" s="19">
        <f t="shared" si="8"/>
        <v>147032</v>
      </c>
      <c r="E177" s="20">
        <f t="shared" si="10"/>
        <v>17930731.707317121</v>
      </c>
      <c r="F177" s="19"/>
      <c r="G177" s="19"/>
      <c r="H177" s="19"/>
      <c r="I177" s="19"/>
      <c r="J177" s="19"/>
    </row>
    <row r="178" spans="1:10" x14ac:dyDescent="0.25">
      <c r="A178" s="20">
        <v>9164.75</v>
      </c>
      <c r="B178" s="19">
        <f t="shared" si="11"/>
        <v>1.6499999999999956E-2</v>
      </c>
      <c r="C178" s="21">
        <f t="shared" si="9"/>
        <v>8.2499999999999778E-3</v>
      </c>
      <c r="D178" s="19">
        <f t="shared" si="8"/>
        <v>146636</v>
      </c>
      <c r="E178" s="20">
        <f t="shared" si="10"/>
        <v>17774060.606060654</v>
      </c>
      <c r="F178" s="19"/>
      <c r="G178" s="19"/>
      <c r="H178" s="19"/>
      <c r="I178" s="19"/>
      <c r="J178" s="19"/>
    </row>
    <row r="179" spans="1:10" x14ac:dyDescent="0.25">
      <c r="A179" s="20">
        <v>9139.85</v>
      </c>
      <c r="B179" s="19">
        <f t="shared" si="11"/>
        <v>1.6599999999999955E-2</v>
      </c>
      <c r="C179" s="21">
        <f t="shared" si="9"/>
        <v>8.2999999999999775E-3</v>
      </c>
      <c r="D179" s="19">
        <f t="shared" si="8"/>
        <v>146237.6</v>
      </c>
      <c r="E179" s="20">
        <f t="shared" si="10"/>
        <v>17618987.951807279</v>
      </c>
      <c r="F179" s="19"/>
      <c r="G179" s="19"/>
      <c r="H179" s="19"/>
      <c r="I179" s="19"/>
      <c r="J179" s="19"/>
    </row>
    <row r="180" spans="1:10" x14ac:dyDescent="0.25">
      <c r="A180" s="20">
        <v>9114.8000000000011</v>
      </c>
      <c r="B180" s="19">
        <f t="shared" si="11"/>
        <v>1.6699999999999954E-2</v>
      </c>
      <c r="C180" s="21">
        <f t="shared" si="9"/>
        <v>8.3499999999999772E-3</v>
      </c>
      <c r="D180" s="19">
        <f t="shared" si="8"/>
        <v>145836.80000000002</v>
      </c>
      <c r="E180" s="20">
        <f t="shared" si="10"/>
        <v>17465485.029940169</v>
      </c>
      <c r="F180" s="19"/>
      <c r="G180" s="19"/>
      <c r="H180" s="19"/>
      <c r="I180" s="19"/>
      <c r="J180" s="19"/>
    </row>
    <row r="181" spans="1:10" x14ac:dyDescent="0.25">
      <c r="A181" s="20">
        <v>9089.6</v>
      </c>
      <c r="B181" s="19">
        <f t="shared" si="11"/>
        <v>1.6799999999999954E-2</v>
      </c>
      <c r="C181" s="21">
        <f t="shared" si="9"/>
        <v>8.3999999999999769E-3</v>
      </c>
      <c r="D181" s="19">
        <f t="shared" si="8"/>
        <v>145433.60000000001</v>
      </c>
      <c r="E181" s="20">
        <f t="shared" si="10"/>
        <v>17313523.809523858</v>
      </c>
      <c r="F181" s="19"/>
      <c r="G181" s="19"/>
      <c r="H181" s="19"/>
      <c r="I181" s="19"/>
      <c r="J181" s="19"/>
    </row>
    <row r="182" spans="1:10" x14ac:dyDescent="0.25">
      <c r="A182" s="20">
        <v>9064.25</v>
      </c>
      <c r="B182" s="19">
        <f t="shared" si="11"/>
        <v>1.6899999999999953E-2</v>
      </c>
      <c r="C182" s="21">
        <f t="shared" si="9"/>
        <v>8.4499999999999766E-3</v>
      </c>
      <c r="D182" s="19">
        <f t="shared" si="8"/>
        <v>145028</v>
      </c>
      <c r="E182" s="20">
        <f t="shared" si="10"/>
        <v>17163076.923076972</v>
      </c>
      <c r="F182" s="19"/>
      <c r="G182" s="19"/>
      <c r="H182" s="19"/>
      <c r="I182" s="19"/>
      <c r="J182" s="19"/>
    </row>
    <row r="183" spans="1:10" x14ac:dyDescent="0.25">
      <c r="A183" s="20">
        <v>9038.75</v>
      </c>
      <c r="B183" s="19">
        <f t="shared" si="11"/>
        <v>1.6999999999999953E-2</v>
      </c>
      <c r="C183" s="21">
        <f t="shared" si="9"/>
        <v>8.4999999999999763E-3</v>
      </c>
      <c r="D183" s="19">
        <f t="shared" si="8"/>
        <v>144620</v>
      </c>
      <c r="E183" s="20">
        <f t="shared" si="10"/>
        <v>17014117.647058871</v>
      </c>
      <c r="F183" s="19"/>
      <c r="G183" s="19"/>
      <c r="H183" s="19"/>
      <c r="I183" s="19"/>
      <c r="J183" s="19"/>
    </row>
    <row r="184" spans="1:10" x14ac:dyDescent="0.25">
      <c r="A184" s="20">
        <v>9013.1</v>
      </c>
      <c r="B184" s="19">
        <f t="shared" si="11"/>
        <v>1.7099999999999952E-2</v>
      </c>
      <c r="C184" s="21">
        <f t="shared" si="9"/>
        <v>8.549999999999976E-3</v>
      </c>
      <c r="D184" s="19">
        <f t="shared" si="8"/>
        <v>144209.60000000001</v>
      </c>
      <c r="E184" s="20">
        <f t="shared" si="10"/>
        <v>16866619.883040983</v>
      </c>
      <c r="F184" s="19"/>
      <c r="G184" s="19"/>
      <c r="H184" s="19"/>
      <c r="I184" s="19"/>
      <c r="J184" s="19"/>
    </row>
    <row r="185" spans="1:10" x14ac:dyDescent="0.25">
      <c r="A185" s="20">
        <v>8987.3000000000011</v>
      </c>
      <c r="B185" s="19">
        <f t="shared" si="11"/>
        <v>1.7199999999999951E-2</v>
      </c>
      <c r="C185" s="21">
        <f t="shared" si="9"/>
        <v>8.5999999999999757E-3</v>
      </c>
      <c r="D185" s="19">
        <f t="shared" si="8"/>
        <v>143796.80000000002</v>
      </c>
      <c r="E185" s="20">
        <f t="shared" si="10"/>
        <v>16720558.139534933</v>
      </c>
      <c r="F185" s="19"/>
      <c r="G185" s="19"/>
      <c r="H185" s="19"/>
      <c r="I185" s="19"/>
      <c r="J185" s="19"/>
    </row>
    <row r="186" spans="1:10" x14ac:dyDescent="0.25">
      <c r="A186" s="20">
        <v>8961.35</v>
      </c>
      <c r="B186" s="19">
        <f t="shared" si="11"/>
        <v>1.7299999999999951E-2</v>
      </c>
      <c r="C186" s="21">
        <f t="shared" si="9"/>
        <v>8.6499999999999754E-3</v>
      </c>
      <c r="D186" s="19">
        <f t="shared" si="8"/>
        <v>143381.6</v>
      </c>
      <c r="E186" s="20">
        <f t="shared" si="10"/>
        <v>16575907.514450915</v>
      </c>
      <c r="F186" s="19"/>
      <c r="G186" s="19"/>
      <c r="H186" s="19"/>
      <c r="I186" s="19"/>
      <c r="J186" s="19"/>
    </row>
    <row r="187" spans="1:10" x14ac:dyDescent="0.25">
      <c r="A187" s="20">
        <v>8935.25</v>
      </c>
      <c r="B187" s="19">
        <f t="shared" si="11"/>
        <v>1.739999999999995E-2</v>
      </c>
      <c r="C187" s="21">
        <f t="shared" si="9"/>
        <v>8.6999999999999751E-3</v>
      </c>
      <c r="D187" s="19">
        <f t="shared" si="8"/>
        <v>142964</v>
      </c>
      <c r="E187" s="20">
        <f t="shared" si="10"/>
        <v>16432643.678160967</v>
      </c>
      <c r="F187" s="19"/>
      <c r="G187" s="19"/>
      <c r="H187" s="19"/>
      <c r="I187" s="19"/>
      <c r="J187" s="19"/>
    </row>
    <row r="188" spans="1:10" x14ac:dyDescent="0.25">
      <c r="A188" s="20">
        <v>8909</v>
      </c>
      <c r="B188" s="19">
        <f t="shared" si="11"/>
        <v>1.749999999999995E-2</v>
      </c>
      <c r="C188" s="21">
        <f t="shared" si="9"/>
        <v>8.7499999999999748E-3</v>
      </c>
      <c r="D188" s="19">
        <f t="shared" si="8"/>
        <v>142544</v>
      </c>
      <c r="E188" s="20">
        <f t="shared" si="10"/>
        <v>16290742.857142905</v>
      </c>
      <c r="F188" s="19"/>
      <c r="G188" s="19"/>
      <c r="H188" s="19"/>
      <c r="I188" s="19"/>
      <c r="J188" s="19"/>
    </row>
    <row r="189" spans="1:10" x14ac:dyDescent="0.25">
      <c r="A189" s="20">
        <v>8882.6</v>
      </c>
      <c r="B189" s="19">
        <f t="shared" si="11"/>
        <v>1.7599999999999949E-2</v>
      </c>
      <c r="C189" s="21">
        <f t="shared" si="9"/>
        <v>8.7999999999999745E-3</v>
      </c>
      <c r="D189" s="19">
        <f t="shared" si="8"/>
        <v>142121.60000000001</v>
      </c>
      <c r="E189" s="20">
        <f t="shared" si="10"/>
        <v>16150181.818181865</v>
      </c>
      <c r="F189" s="19"/>
      <c r="G189" s="19"/>
      <c r="H189" s="19"/>
      <c r="I189" s="19"/>
      <c r="J189" s="19"/>
    </row>
    <row r="190" spans="1:10" x14ac:dyDescent="0.25">
      <c r="A190" s="20">
        <v>8856.0500000000011</v>
      </c>
      <c r="B190" s="19">
        <f t="shared" si="11"/>
        <v>1.7699999999999948E-2</v>
      </c>
      <c r="C190" s="21">
        <f t="shared" si="9"/>
        <v>8.8499999999999742E-3</v>
      </c>
      <c r="D190" s="19">
        <f t="shared" si="8"/>
        <v>141696.80000000002</v>
      </c>
      <c r="E190" s="20">
        <f t="shared" si="10"/>
        <v>16010937.853107393</v>
      </c>
      <c r="F190" s="19"/>
      <c r="G190" s="19"/>
      <c r="H190" s="19"/>
      <c r="I190" s="19"/>
      <c r="J190" s="19"/>
    </row>
    <row r="191" spans="1:10" x14ac:dyDescent="0.25">
      <c r="A191" s="20">
        <v>8829.35</v>
      </c>
      <c r="B191" s="19">
        <f t="shared" si="11"/>
        <v>1.7799999999999948E-2</v>
      </c>
      <c r="C191" s="21">
        <f t="shared" si="9"/>
        <v>8.8999999999999739E-3</v>
      </c>
      <c r="D191" s="19">
        <f t="shared" si="8"/>
        <v>141269.6</v>
      </c>
      <c r="E191" s="20">
        <f t="shared" si="10"/>
        <v>15872988.764044991</v>
      </c>
      <c r="F191" s="19"/>
      <c r="G191" s="19"/>
      <c r="H191" s="19"/>
      <c r="I191" s="19"/>
      <c r="J191" s="19"/>
    </row>
    <row r="192" spans="1:10" x14ac:dyDescent="0.25">
      <c r="A192" s="20">
        <v>8802.5</v>
      </c>
      <c r="B192" s="19">
        <f t="shared" si="11"/>
        <v>1.7899999999999947E-2</v>
      </c>
      <c r="C192" s="21">
        <f t="shared" si="9"/>
        <v>8.9499999999999736E-3</v>
      </c>
      <c r="D192" s="19">
        <f t="shared" si="8"/>
        <v>140840</v>
      </c>
      <c r="E192" s="20">
        <f t="shared" si="10"/>
        <v>15736312.849162057</v>
      </c>
      <c r="F192" s="19"/>
      <c r="G192" s="19"/>
      <c r="H192" s="19"/>
      <c r="I192" s="19"/>
      <c r="J192" s="19"/>
    </row>
    <row r="193" spans="1:10" x14ac:dyDescent="0.25">
      <c r="A193" s="20">
        <v>8775.5</v>
      </c>
      <c r="B193" s="19">
        <f t="shared" si="11"/>
        <v>1.7999999999999947E-2</v>
      </c>
      <c r="C193" s="21">
        <f t="shared" si="9"/>
        <v>8.9999999999999733E-3</v>
      </c>
      <c r="D193" s="19">
        <f t="shared" si="8"/>
        <v>140408</v>
      </c>
      <c r="E193" s="20">
        <f t="shared" si="10"/>
        <v>15600888.888888935</v>
      </c>
      <c r="F193" s="19"/>
      <c r="G193" s="19"/>
      <c r="H193" s="19"/>
      <c r="I193" s="19"/>
      <c r="J193" s="19"/>
    </row>
    <row r="194" spans="1:10" x14ac:dyDescent="0.25">
      <c r="A194" s="20">
        <v>8748.35</v>
      </c>
      <c r="B194" s="19">
        <f t="shared" si="11"/>
        <v>1.8099999999999946E-2</v>
      </c>
      <c r="C194" s="21">
        <f t="shared" si="9"/>
        <v>9.049999999999973E-3</v>
      </c>
      <c r="D194" s="19">
        <f t="shared" si="8"/>
        <v>139973.6</v>
      </c>
      <c r="E194" s="20">
        <f t="shared" si="10"/>
        <v>15466696.132596731</v>
      </c>
      <c r="F194" s="19"/>
      <c r="G194" s="19"/>
      <c r="H194" s="19"/>
      <c r="I194" s="19"/>
      <c r="J194" s="19"/>
    </row>
    <row r="195" spans="1:10" x14ac:dyDescent="0.25">
      <c r="A195" s="20">
        <v>8721.0500000000011</v>
      </c>
      <c r="B195" s="19">
        <f t="shared" si="11"/>
        <v>1.8199999999999945E-2</v>
      </c>
      <c r="C195" s="21">
        <f t="shared" si="9"/>
        <v>9.0999999999999727E-3</v>
      </c>
      <c r="D195" s="19">
        <f t="shared" si="8"/>
        <v>139536.80000000002</v>
      </c>
      <c r="E195" s="20">
        <f t="shared" si="10"/>
        <v>15333714.285714334</v>
      </c>
      <c r="F195" s="19"/>
      <c r="G195" s="19"/>
      <c r="H195" s="19"/>
      <c r="I195" s="19"/>
      <c r="J195" s="19"/>
    </row>
    <row r="196" spans="1:10" x14ac:dyDescent="0.25">
      <c r="A196" s="20">
        <v>8693.6</v>
      </c>
      <c r="B196" s="19">
        <f t="shared" si="11"/>
        <v>1.8299999999999945E-2</v>
      </c>
      <c r="C196" s="21">
        <f t="shared" si="9"/>
        <v>9.1499999999999724E-3</v>
      </c>
      <c r="D196" s="19">
        <f t="shared" si="8"/>
        <v>139097.60000000001</v>
      </c>
      <c r="E196" s="20">
        <f t="shared" si="10"/>
        <v>15201923.497267807</v>
      </c>
      <c r="F196" s="19"/>
      <c r="G196" s="19"/>
      <c r="H196" s="19"/>
      <c r="I196" s="19"/>
      <c r="J196" s="19"/>
    </row>
    <row r="197" spans="1:10" x14ac:dyDescent="0.25">
      <c r="A197" s="20">
        <v>8666</v>
      </c>
      <c r="B197" s="19">
        <f t="shared" si="11"/>
        <v>1.8399999999999944E-2</v>
      </c>
      <c r="C197" s="21">
        <f t="shared" si="9"/>
        <v>9.1999999999999721E-3</v>
      </c>
      <c r="D197" s="19">
        <f t="shared" si="8"/>
        <v>138656</v>
      </c>
      <c r="E197" s="20">
        <f t="shared" si="10"/>
        <v>15071304.347826133</v>
      </c>
      <c r="F197" s="19"/>
      <c r="G197" s="19"/>
      <c r="H197" s="19"/>
      <c r="I197" s="19"/>
      <c r="J197" s="19"/>
    </row>
    <row r="198" spans="1:10" x14ac:dyDescent="0.25">
      <c r="A198" s="20">
        <v>8638.25</v>
      </c>
      <c r="B198" s="19">
        <f t="shared" si="11"/>
        <v>1.8499999999999944E-2</v>
      </c>
      <c r="C198" s="21">
        <f t="shared" si="9"/>
        <v>9.2499999999999718E-3</v>
      </c>
      <c r="D198" s="19">
        <f t="shared" si="8"/>
        <v>138212</v>
      </c>
      <c r="E198" s="20">
        <f t="shared" si="10"/>
        <v>14941837.837837884</v>
      </c>
      <c r="F198" s="19"/>
      <c r="G198" s="19"/>
      <c r="H198" s="19"/>
      <c r="I198" s="19"/>
      <c r="J198" s="19"/>
    </row>
    <row r="199" spans="1:10" x14ac:dyDescent="0.25">
      <c r="A199" s="20">
        <v>8610.35</v>
      </c>
      <c r="B199" s="19">
        <f t="shared" si="11"/>
        <v>1.8599999999999943E-2</v>
      </c>
      <c r="C199" s="21">
        <f t="shared" si="9"/>
        <v>9.2999999999999715E-3</v>
      </c>
      <c r="D199" s="19">
        <f t="shared" si="8"/>
        <v>137765.6</v>
      </c>
      <c r="E199" s="20">
        <f t="shared" si="10"/>
        <v>14813505.376344131</v>
      </c>
      <c r="F199" s="19"/>
      <c r="G199" s="19"/>
      <c r="H199" s="19"/>
      <c r="I199" s="19"/>
      <c r="J199" s="19"/>
    </row>
    <row r="200" spans="1:10" x14ac:dyDescent="0.25">
      <c r="A200" s="20">
        <v>8582.3000000000011</v>
      </c>
      <c r="B200" s="19">
        <f t="shared" si="11"/>
        <v>1.8699999999999942E-2</v>
      </c>
      <c r="C200" s="21">
        <f t="shared" si="9"/>
        <v>9.3499999999999712E-3</v>
      </c>
      <c r="D200" s="19">
        <f t="shared" si="8"/>
        <v>137316.80000000002</v>
      </c>
      <c r="E200" s="20">
        <f t="shared" si="10"/>
        <v>14686288.770053523</v>
      </c>
      <c r="F200" s="19"/>
      <c r="G200" s="19"/>
      <c r="H200" s="19"/>
      <c r="I200" s="19"/>
      <c r="J200" s="19"/>
    </row>
    <row r="201" spans="1:10" x14ac:dyDescent="0.25">
      <c r="A201" s="20">
        <v>8554.1</v>
      </c>
      <c r="B201" s="19">
        <f t="shared" si="11"/>
        <v>1.8799999999999942E-2</v>
      </c>
      <c r="C201" s="21">
        <f t="shared" si="9"/>
        <v>9.3999999999999709E-3</v>
      </c>
      <c r="D201" s="19">
        <f t="shared" si="8"/>
        <v>136865.60000000001</v>
      </c>
      <c r="E201" s="20">
        <f t="shared" si="10"/>
        <v>14560170.212766003</v>
      </c>
      <c r="F201" s="19"/>
      <c r="G201" s="19"/>
      <c r="H201" s="19"/>
      <c r="I201" s="19"/>
      <c r="J201" s="19"/>
    </row>
    <row r="202" spans="1:10" x14ac:dyDescent="0.25">
      <c r="A202" s="20">
        <v>8525.75</v>
      </c>
      <c r="B202" s="19">
        <f t="shared" si="11"/>
        <v>1.8899999999999941E-2</v>
      </c>
      <c r="C202" s="21">
        <f t="shared" si="9"/>
        <v>9.4499999999999706E-3</v>
      </c>
      <c r="D202" s="19">
        <f t="shared" si="8"/>
        <v>136412</v>
      </c>
      <c r="E202" s="20">
        <f t="shared" si="10"/>
        <v>14435132.275132321</v>
      </c>
      <c r="F202" s="19"/>
      <c r="G202" s="19"/>
      <c r="H202" s="19"/>
      <c r="I202" s="19"/>
      <c r="J202" s="19"/>
    </row>
    <row r="203" spans="1:10" x14ac:dyDescent="0.25">
      <c r="A203" s="20">
        <v>8497.25</v>
      </c>
      <c r="B203" s="19">
        <f t="shared" si="11"/>
        <v>1.8999999999999941E-2</v>
      </c>
      <c r="C203" s="21">
        <f t="shared" si="9"/>
        <v>9.4999999999999703E-3</v>
      </c>
      <c r="D203" s="19">
        <f t="shared" si="8"/>
        <v>135956</v>
      </c>
      <c r="E203" s="20">
        <f t="shared" si="10"/>
        <v>14311157.894736886</v>
      </c>
      <c r="F203" s="19"/>
      <c r="G203" s="19"/>
      <c r="H203" s="19"/>
      <c r="I203" s="19"/>
      <c r="J203" s="19"/>
    </row>
    <row r="204" spans="1:10" x14ac:dyDescent="0.25">
      <c r="A204" s="20">
        <v>8468.6</v>
      </c>
      <c r="B204" s="19">
        <f t="shared" si="11"/>
        <v>1.909999999999994E-2</v>
      </c>
      <c r="C204" s="21">
        <f t="shared" si="9"/>
        <v>9.54999999999997E-3</v>
      </c>
      <c r="D204" s="19">
        <f t="shared" si="8"/>
        <v>135497.60000000001</v>
      </c>
      <c r="E204" s="20">
        <f t="shared" si="10"/>
        <v>14188230.366492191</v>
      </c>
      <c r="F204" s="19"/>
      <c r="G204" s="19"/>
      <c r="H204" s="19"/>
      <c r="I204" s="19"/>
      <c r="J204" s="19"/>
    </row>
    <row r="205" spans="1:10" x14ac:dyDescent="0.25">
      <c r="A205" s="20">
        <v>8439.8000000000011</v>
      </c>
      <c r="B205" s="19">
        <f t="shared" si="11"/>
        <v>1.9199999999999939E-2</v>
      </c>
      <c r="C205" s="21">
        <f t="shared" si="9"/>
        <v>9.5999999999999697E-3</v>
      </c>
      <c r="D205" s="19">
        <f t="shared" ref="D205:D253" si="12">A205/$C$5</f>
        <v>135036.80000000002</v>
      </c>
      <c r="E205" s="20">
        <f t="shared" si="10"/>
        <v>14066333.333333381</v>
      </c>
      <c r="F205" s="19"/>
      <c r="G205" s="19"/>
      <c r="H205" s="19"/>
      <c r="I205" s="19"/>
      <c r="J205" s="19"/>
    </row>
    <row r="206" spans="1:10" x14ac:dyDescent="0.25">
      <c r="A206" s="20">
        <v>8410.85</v>
      </c>
      <c r="B206" s="19">
        <f t="shared" si="11"/>
        <v>1.9299999999999939E-2</v>
      </c>
      <c r="C206" s="21">
        <f t="shared" ref="C206:C253" si="13">B206/$C$6</f>
        <v>9.6499999999999694E-3</v>
      </c>
      <c r="D206" s="19">
        <f t="shared" si="12"/>
        <v>134573.6</v>
      </c>
      <c r="E206" s="20">
        <f t="shared" ref="E206:E253" si="14">D206/C206</f>
        <v>13945450.777202118</v>
      </c>
      <c r="F206" s="19"/>
      <c r="G206" s="19"/>
      <c r="H206" s="19"/>
      <c r="I206" s="19"/>
      <c r="J206" s="19"/>
    </row>
    <row r="207" spans="1:10" x14ac:dyDescent="0.25">
      <c r="A207" s="20">
        <v>8381.75</v>
      </c>
      <c r="B207" s="19">
        <f t="shared" ref="B207:B253" si="15">B206+0.0001</f>
        <v>1.9399999999999938E-2</v>
      </c>
      <c r="C207" s="21">
        <f t="shared" si="13"/>
        <v>9.6999999999999691E-3</v>
      </c>
      <c r="D207" s="19">
        <f t="shared" si="12"/>
        <v>134108</v>
      </c>
      <c r="E207" s="20">
        <f t="shared" si="14"/>
        <v>13825567.010309322</v>
      </c>
      <c r="F207" s="19"/>
      <c r="G207" s="19"/>
      <c r="H207" s="19"/>
      <c r="I207" s="19"/>
      <c r="J207" s="19"/>
    </row>
    <row r="208" spans="1:10" x14ac:dyDescent="0.25">
      <c r="A208" s="20">
        <v>8352.5</v>
      </c>
      <c r="B208" s="19">
        <f t="shared" si="15"/>
        <v>1.9499999999999938E-2</v>
      </c>
      <c r="C208" s="21">
        <f t="shared" si="13"/>
        <v>9.7499999999999688E-3</v>
      </c>
      <c r="D208" s="19">
        <f t="shared" si="12"/>
        <v>133640</v>
      </c>
      <c r="E208" s="20">
        <f t="shared" si="14"/>
        <v>13706666.666666711</v>
      </c>
      <c r="F208" s="19"/>
      <c r="G208" s="19"/>
      <c r="H208" s="19"/>
      <c r="I208" s="19"/>
      <c r="J208" s="19"/>
    </row>
    <row r="209" spans="1:10" x14ac:dyDescent="0.25">
      <c r="A209" s="20">
        <v>8323.1</v>
      </c>
      <c r="B209" s="19">
        <f t="shared" si="15"/>
        <v>1.9599999999999937E-2</v>
      </c>
      <c r="C209" s="21">
        <f t="shared" si="13"/>
        <v>9.7999999999999685E-3</v>
      </c>
      <c r="D209" s="19">
        <f t="shared" si="12"/>
        <v>133169.60000000001</v>
      </c>
      <c r="E209" s="20">
        <f t="shared" si="14"/>
        <v>13588734.693877595</v>
      </c>
      <c r="F209" s="19"/>
      <c r="G209" s="19"/>
      <c r="H209" s="19"/>
      <c r="I209" s="19"/>
      <c r="J209" s="19"/>
    </row>
    <row r="210" spans="1:10" x14ac:dyDescent="0.25">
      <c r="A210" s="20">
        <v>8293.5500000000011</v>
      </c>
      <c r="B210" s="19">
        <f t="shared" si="15"/>
        <v>1.9699999999999936E-2</v>
      </c>
      <c r="C210" s="21">
        <f t="shared" si="13"/>
        <v>9.8499999999999682E-3</v>
      </c>
      <c r="D210" s="19">
        <f t="shared" si="12"/>
        <v>132696.80000000002</v>
      </c>
      <c r="E210" s="20">
        <f t="shared" si="14"/>
        <v>13471756.34517771</v>
      </c>
      <c r="F210" s="19"/>
      <c r="G210" s="19"/>
      <c r="H210" s="19"/>
      <c r="I210" s="19"/>
      <c r="J210" s="19"/>
    </row>
    <row r="211" spans="1:10" x14ac:dyDescent="0.25">
      <c r="A211" s="20">
        <v>8263.85</v>
      </c>
      <c r="B211" s="19">
        <f t="shared" si="15"/>
        <v>1.9799999999999936E-2</v>
      </c>
      <c r="C211" s="21">
        <f t="shared" si="13"/>
        <v>9.8999999999999679E-3</v>
      </c>
      <c r="D211" s="19">
        <f t="shared" si="12"/>
        <v>132221.6</v>
      </c>
      <c r="E211" s="20">
        <f t="shared" si="14"/>
        <v>13355717.171717215</v>
      </c>
      <c r="F211" s="19"/>
      <c r="G211" s="19"/>
      <c r="H211" s="19"/>
      <c r="I211" s="19"/>
      <c r="J211" s="19"/>
    </row>
    <row r="212" spans="1:10" x14ac:dyDescent="0.25">
      <c r="A212" s="20">
        <v>8234</v>
      </c>
      <c r="B212" s="19">
        <f t="shared" si="15"/>
        <v>1.9899999999999935E-2</v>
      </c>
      <c r="C212" s="21">
        <f t="shared" si="13"/>
        <v>9.9499999999999676E-3</v>
      </c>
      <c r="D212" s="19">
        <f t="shared" si="12"/>
        <v>131744</v>
      </c>
      <c r="E212" s="20">
        <f t="shared" si="14"/>
        <v>13240603.015075421</v>
      </c>
      <c r="F212" s="19"/>
      <c r="G212" s="19"/>
      <c r="H212" s="19"/>
      <c r="I212" s="19"/>
      <c r="J212" s="19"/>
    </row>
    <row r="213" spans="1:10" x14ac:dyDescent="0.25">
      <c r="A213" s="20">
        <v>8204</v>
      </c>
      <c r="B213" s="19">
        <f t="shared" si="15"/>
        <v>1.9999999999999934E-2</v>
      </c>
      <c r="C213" s="21">
        <f t="shared" si="13"/>
        <v>9.9999999999999672E-3</v>
      </c>
      <c r="D213" s="19">
        <f t="shared" si="12"/>
        <v>131264</v>
      </c>
      <c r="E213" s="20">
        <f t="shared" si="14"/>
        <v>13126400.000000043</v>
      </c>
      <c r="F213" s="19"/>
      <c r="G213" s="19"/>
      <c r="H213" s="19"/>
      <c r="I213" s="19"/>
      <c r="J213" s="19"/>
    </row>
    <row r="214" spans="1:10" x14ac:dyDescent="0.25">
      <c r="A214" s="20">
        <v>8173.85</v>
      </c>
      <c r="B214" s="19">
        <f t="shared" si="15"/>
        <v>2.0099999999999934E-2</v>
      </c>
      <c r="C214" s="21">
        <f t="shared" si="13"/>
        <v>1.0049999999999967E-2</v>
      </c>
      <c r="D214" s="19">
        <f t="shared" si="12"/>
        <v>130781.6</v>
      </c>
      <c r="E214" s="20">
        <f t="shared" si="14"/>
        <v>13013094.527363228</v>
      </c>
      <c r="F214" s="19"/>
      <c r="G214" s="19"/>
      <c r="H214" s="19"/>
      <c r="I214" s="19"/>
      <c r="J214" s="19"/>
    </row>
    <row r="215" spans="1:10" x14ac:dyDescent="0.25">
      <c r="A215" s="20">
        <v>8143.55</v>
      </c>
      <c r="B215" s="19">
        <f t="shared" si="15"/>
        <v>2.0199999999999933E-2</v>
      </c>
      <c r="C215" s="21">
        <f t="shared" si="13"/>
        <v>1.0099999999999967E-2</v>
      </c>
      <c r="D215" s="19">
        <f t="shared" si="12"/>
        <v>130296.8</v>
      </c>
      <c r="E215" s="20">
        <f t="shared" si="14"/>
        <v>12900673.267326776</v>
      </c>
      <c r="F215" s="19"/>
      <c r="G215" s="19"/>
      <c r="H215" s="19"/>
      <c r="I215" s="19"/>
      <c r="J215" s="19"/>
    </row>
    <row r="216" spans="1:10" x14ac:dyDescent="0.25">
      <c r="A216" s="20">
        <v>8113.1</v>
      </c>
      <c r="B216" s="19">
        <f t="shared" si="15"/>
        <v>2.0299999999999933E-2</v>
      </c>
      <c r="C216" s="21">
        <f t="shared" si="13"/>
        <v>1.0149999999999966E-2</v>
      </c>
      <c r="D216" s="19">
        <f t="shared" si="12"/>
        <v>129809.60000000001</v>
      </c>
      <c r="E216" s="20">
        <f t="shared" si="14"/>
        <v>12789123.152709402</v>
      </c>
      <c r="F216" s="19"/>
      <c r="G216" s="19"/>
      <c r="H216" s="19"/>
      <c r="I216" s="19"/>
      <c r="J216" s="19"/>
    </row>
    <row r="217" spans="1:10" x14ac:dyDescent="0.25">
      <c r="A217" s="20">
        <v>8082.5</v>
      </c>
      <c r="B217" s="19">
        <f t="shared" si="15"/>
        <v>2.0399999999999932E-2</v>
      </c>
      <c r="C217" s="21">
        <f t="shared" si="13"/>
        <v>1.0199999999999966E-2</v>
      </c>
      <c r="D217" s="19">
        <f t="shared" si="12"/>
        <v>129320</v>
      </c>
      <c r="E217" s="20">
        <f t="shared" si="14"/>
        <v>12678431.372549063</v>
      </c>
      <c r="F217" s="19"/>
      <c r="G217" s="19"/>
      <c r="H217" s="19"/>
      <c r="I217" s="19"/>
      <c r="J217" s="19"/>
    </row>
    <row r="218" spans="1:10" x14ac:dyDescent="0.25">
      <c r="A218" s="20">
        <v>8051.75</v>
      </c>
      <c r="B218" s="19">
        <f t="shared" si="15"/>
        <v>2.0499999999999931E-2</v>
      </c>
      <c r="C218" s="21">
        <f t="shared" si="13"/>
        <v>1.0249999999999966E-2</v>
      </c>
      <c r="D218" s="19">
        <f t="shared" si="12"/>
        <v>128828</v>
      </c>
      <c r="E218" s="20">
        <f t="shared" si="14"/>
        <v>12568585.365853701</v>
      </c>
      <c r="F218" s="19"/>
      <c r="G218" s="19"/>
      <c r="H218" s="19"/>
      <c r="I218" s="19"/>
      <c r="J218" s="19"/>
    </row>
    <row r="219" spans="1:10" x14ac:dyDescent="0.25">
      <c r="A219" s="20">
        <v>8020.85</v>
      </c>
      <c r="B219" s="19">
        <f t="shared" si="15"/>
        <v>2.0599999999999931E-2</v>
      </c>
      <c r="C219" s="21">
        <f t="shared" si="13"/>
        <v>1.0299999999999965E-2</v>
      </c>
      <c r="D219" s="19">
        <f t="shared" si="12"/>
        <v>128333.6</v>
      </c>
      <c r="E219" s="20">
        <f t="shared" si="14"/>
        <v>12459572.815534024</v>
      </c>
      <c r="F219" s="19"/>
      <c r="G219" s="19"/>
      <c r="H219" s="19"/>
      <c r="I219" s="19"/>
      <c r="J219" s="19"/>
    </row>
    <row r="220" spans="1:10" x14ac:dyDescent="0.25">
      <c r="A220" s="20">
        <v>7989.8</v>
      </c>
      <c r="B220" s="19">
        <f t="shared" si="15"/>
        <v>2.069999999999993E-2</v>
      </c>
      <c r="C220" s="21">
        <f t="shared" si="13"/>
        <v>1.0349999999999965E-2</v>
      </c>
      <c r="D220" s="19">
        <f t="shared" si="12"/>
        <v>127836.8</v>
      </c>
      <c r="E220" s="20">
        <f t="shared" si="14"/>
        <v>12351381.642512118</v>
      </c>
      <c r="F220" s="19"/>
      <c r="G220" s="19"/>
      <c r="H220" s="19"/>
      <c r="I220" s="19"/>
      <c r="J220" s="19"/>
    </row>
    <row r="221" spans="1:10" x14ac:dyDescent="0.25">
      <c r="A221" s="20">
        <v>7958.6</v>
      </c>
      <c r="B221" s="19">
        <f t="shared" si="15"/>
        <v>2.079999999999993E-2</v>
      </c>
      <c r="C221" s="21">
        <f t="shared" si="13"/>
        <v>1.0399999999999965E-2</v>
      </c>
      <c r="D221" s="19">
        <f t="shared" si="12"/>
        <v>127337.60000000001</v>
      </c>
      <c r="E221" s="20">
        <f t="shared" si="14"/>
        <v>12244000.000000043</v>
      </c>
      <c r="F221" s="19"/>
      <c r="G221" s="19"/>
      <c r="H221" s="19"/>
      <c r="I221" s="19"/>
      <c r="J221" s="19"/>
    </row>
    <row r="222" spans="1:10" x14ac:dyDescent="0.25">
      <c r="A222" s="20">
        <v>7927.25</v>
      </c>
      <c r="B222" s="19">
        <f t="shared" si="15"/>
        <v>2.0899999999999929E-2</v>
      </c>
      <c r="C222" s="21">
        <f t="shared" si="13"/>
        <v>1.0449999999999965E-2</v>
      </c>
      <c r="D222" s="19">
        <f t="shared" si="12"/>
        <v>126836</v>
      </c>
      <c r="E222" s="20">
        <f t="shared" si="14"/>
        <v>12137416.267942624</v>
      </c>
      <c r="F222" s="19"/>
      <c r="G222" s="19"/>
      <c r="H222" s="19"/>
      <c r="I222" s="19"/>
      <c r="J222" s="19"/>
    </row>
    <row r="223" spans="1:10" x14ac:dyDescent="0.25">
      <c r="A223" s="20">
        <v>7895.75</v>
      </c>
      <c r="B223" s="19">
        <f t="shared" si="15"/>
        <v>2.0999999999999928E-2</v>
      </c>
      <c r="C223" s="21">
        <f t="shared" si="13"/>
        <v>1.0499999999999964E-2</v>
      </c>
      <c r="D223" s="19">
        <f t="shared" si="12"/>
        <v>126332</v>
      </c>
      <c r="E223" s="20">
        <f t="shared" si="14"/>
        <v>12031619.047619089</v>
      </c>
      <c r="F223" s="19"/>
      <c r="G223" s="19"/>
      <c r="H223" s="19"/>
      <c r="I223" s="19"/>
      <c r="J223" s="19"/>
    </row>
    <row r="224" spans="1:10" x14ac:dyDescent="0.25">
      <c r="A224" s="20">
        <v>7864.1</v>
      </c>
      <c r="B224" s="19">
        <f t="shared" si="15"/>
        <v>2.1099999999999928E-2</v>
      </c>
      <c r="C224" s="21">
        <f t="shared" si="13"/>
        <v>1.0549999999999964E-2</v>
      </c>
      <c r="D224" s="19">
        <f t="shared" si="12"/>
        <v>125825.60000000001</v>
      </c>
      <c r="E224" s="20">
        <f t="shared" si="14"/>
        <v>11926597.156398145</v>
      </c>
      <c r="F224" s="19"/>
      <c r="G224" s="19"/>
      <c r="H224" s="19"/>
      <c r="I224" s="19"/>
      <c r="J224" s="19"/>
    </row>
    <row r="225" spans="1:10" x14ac:dyDescent="0.25">
      <c r="A225" s="20">
        <v>7832.3</v>
      </c>
      <c r="B225" s="19">
        <f t="shared" si="15"/>
        <v>2.1199999999999927E-2</v>
      </c>
      <c r="C225" s="21">
        <f t="shared" si="13"/>
        <v>1.0599999999999964E-2</v>
      </c>
      <c r="D225" s="19">
        <f t="shared" si="12"/>
        <v>125316.8</v>
      </c>
      <c r="E225" s="20">
        <f t="shared" si="14"/>
        <v>11822339.62264155</v>
      </c>
      <c r="F225" s="19"/>
      <c r="G225" s="19"/>
      <c r="H225" s="19"/>
      <c r="I225" s="19"/>
      <c r="J225" s="19"/>
    </row>
    <row r="226" spans="1:10" x14ac:dyDescent="0.25">
      <c r="A226" s="20">
        <v>7800.35</v>
      </c>
      <c r="B226" s="19">
        <f t="shared" si="15"/>
        <v>2.1299999999999927E-2</v>
      </c>
      <c r="C226" s="21">
        <f t="shared" si="13"/>
        <v>1.0649999999999963E-2</v>
      </c>
      <c r="D226" s="19">
        <f t="shared" si="12"/>
        <v>124805.6</v>
      </c>
      <c r="E226" s="20">
        <f t="shared" si="14"/>
        <v>11718835.680751214</v>
      </c>
      <c r="F226" s="19"/>
      <c r="G226" s="19"/>
      <c r="H226" s="19"/>
      <c r="I226" s="19"/>
      <c r="J226" s="19"/>
    </row>
    <row r="227" spans="1:10" x14ac:dyDescent="0.25">
      <c r="A227" s="20">
        <v>7768.25</v>
      </c>
      <c r="B227" s="19">
        <f t="shared" si="15"/>
        <v>2.1399999999999926E-2</v>
      </c>
      <c r="C227" s="21">
        <f t="shared" si="13"/>
        <v>1.0699999999999963E-2</v>
      </c>
      <c r="D227" s="19">
        <f t="shared" si="12"/>
        <v>124292</v>
      </c>
      <c r="E227" s="20">
        <f t="shared" si="14"/>
        <v>11616074.766355181</v>
      </c>
      <c r="F227" s="19"/>
      <c r="G227" s="19"/>
      <c r="H227" s="19"/>
      <c r="I227" s="19"/>
      <c r="J227" s="19"/>
    </row>
    <row r="228" spans="1:10" x14ac:dyDescent="0.25">
      <c r="A228" s="20">
        <v>7736</v>
      </c>
      <c r="B228" s="19">
        <f t="shared" si="15"/>
        <v>2.1499999999999925E-2</v>
      </c>
      <c r="C228" s="21">
        <f t="shared" si="13"/>
        <v>1.0749999999999963E-2</v>
      </c>
      <c r="D228" s="19">
        <f t="shared" si="12"/>
        <v>123776</v>
      </c>
      <c r="E228" s="20">
        <f t="shared" si="14"/>
        <v>11514046.511627946</v>
      </c>
      <c r="F228" s="19"/>
      <c r="G228" s="19"/>
      <c r="H228" s="19"/>
      <c r="I228" s="19"/>
      <c r="J228" s="19"/>
    </row>
    <row r="229" spans="1:10" x14ac:dyDescent="0.25">
      <c r="A229" s="20">
        <v>7703.6</v>
      </c>
      <c r="B229" s="19">
        <f t="shared" si="15"/>
        <v>2.1599999999999925E-2</v>
      </c>
      <c r="C229" s="21">
        <f t="shared" si="13"/>
        <v>1.0799999999999962E-2</v>
      </c>
      <c r="D229" s="19">
        <f t="shared" si="12"/>
        <v>123257.60000000001</v>
      </c>
      <c r="E229" s="20">
        <f t="shared" si="14"/>
        <v>11412740.740740782</v>
      </c>
      <c r="F229" s="19"/>
      <c r="G229" s="19"/>
      <c r="H229" s="19"/>
      <c r="I229" s="19"/>
      <c r="J229" s="19"/>
    </row>
    <row r="230" spans="1:10" x14ac:dyDescent="0.25">
      <c r="A230" s="20">
        <v>7671.05</v>
      </c>
      <c r="B230" s="19">
        <f t="shared" si="15"/>
        <v>2.1699999999999924E-2</v>
      </c>
      <c r="C230" s="21">
        <f t="shared" si="13"/>
        <v>1.0849999999999962E-2</v>
      </c>
      <c r="D230" s="19">
        <f t="shared" si="12"/>
        <v>122736.8</v>
      </c>
      <c r="E230" s="20">
        <f t="shared" si="14"/>
        <v>11312147.465437828</v>
      </c>
      <c r="F230" s="19"/>
      <c r="G230" s="19"/>
      <c r="H230" s="19"/>
      <c r="I230" s="19"/>
      <c r="J230" s="19"/>
    </row>
    <row r="231" spans="1:10" x14ac:dyDescent="0.25">
      <c r="A231" s="20">
        <v>7638.35</v>
      </c>
      <c r="B231" s="19">
        <f t="shared" si="15"/>
        <v>2.1799999999999924E-2</v>
      </c>
      <c r="C231" s="21">
        <f t="shared" si="13"/>
        <v>1.0899999999999962E-2</v>
      </c>
      <c r="D231" s="19">
        <f t="shared" si="12"/>
        <v>122213.6</v>
      </c>
      <c r="E231" s="20">
        <f t="shared" si="14"/>
        <v>11212256.880733985</v>
      </c>
      <c r="F231" s="19"/>
      <c r="G231" s="19"/>
      <c r="H231" s="19"/>
      <c r="I231" s="19"/>
      <c r="J231" s="19"/>
    </row>
    <row r="232" spans="1:10" x14ac:dyDescent="0.25">
      <c r="A232" s="20">
        <v>7605.5</v>
      </c>
      <c r="B232" s="19">
        <f t="shared" si="15"/>
        <v>2.1899999999999923E-2</v>
      </c>
      <c r="C232" s="21">
        <f t="shared" si="13"/>
        <v>1.0949999999999962E-2</v>
      </c>
      <c r="D232" s="19">
        <f t="shared" si="12"/>
        <v>121688</v>
      </c>
      <c r="E232" s="20">
        <f t="shared" si="14"/>
        <v>11113059.360730633</v>
      </c>
      <c r="F232" s="19"/>
      <c r="G232" s="19"/>
      <c r="H232" s="19"/>
      <c r="I232" s="19"/>
      <c r="J232" s="19"/>
    </row>
    <row r="233" spans="1:10" x14ac:dyDescent="0.25">
      <c r="A233" s="20">
        <v>7572.5</v>
      </c>
      <c r="B233" s="19">
        <f t="shared" si="15"/>
        <v>2.1999999999999922E-2</v>
      </c>
      <c r="C233" s="21">
        <f t="shared" si="13"/>
        <v>1.0999999999999961E-2</v>
      </c>
      <c r="D233" s="19">
        <f t="shared" si="12"/>
        <v>121160</v>
      </c>
      <c r="E233" s="20">
        <f t="shared" si="14"/>
        <v>11014545.454545494</v>
      </c>
      <c r="F233" s="19"/>
      <c r="G233" s="19"/>
      <c r="H233" s="19"/>
      <c r="I233" s="19"/>
      <c r="J233" s="19"/>
    </row>
    <row r="234" spans="1:10" x14ac:dyDescent="0.25">
      <c r="A234" s="20">
        <v>7539.35</v>
      </c>
      <c r="B234" s="19">
        <f t="shared" si="15"/>
        <v>2.2099999999999922E-2</v>
      </c>
      <c r="C234" s="21">
        <f t="shared" si="13"/>
        <v>1.1049999999999961E-2</v>
      </c>
      <c r="D234" s="19">
        <f t="shared" si="12"/>
        <v>120629.6</v>
      </c>
      <c r="E234" s="20">
        <f t="shared" si="14"/>
        <v>10916705.88235298</v>
      </c>
      <c r="F234" s="19"/>
      <c r="G234" s="19"/>
      <c r="H234" s="19"/>
      <c r="I234" s="19"/>
      <c r="J234" s="19"/>
    </row>
    <row r="235" spans="1:10" ht="15.4" customHeight="1" x14ac:dyDescent="0.25">
      <c r="A235" s="20">
        <v>7506.05</v>
      </c>
      <c r="B235" s="19">
        <f t="shared" si="15"/>
        <v>2.2199999999999921E-2</v>
      </c>
      <c r="C235" s="21">
        <f t="shared" si="13"/>
        <v>1.1099999999999961E-2</v>
      </c>
      <c r="D235" s="19">
        <f t="shared" si="12"/>
        <v>120096.8</v>
      </c>
      <c r="E235" s="20">
        <f t="shared" si="14"/>
        <v>10819531.53153157</v>
      </c>
      <c r="F235" s="19"/>
      <c r="G235" s="19"/>
      <c r="H235" s="19"/>
      <c r="I235" s="19"/>
      <c r="J235" s="19"/>
    </row>
    <row r="236" spans="1:10" x14ac:dyDescent="0.25">
      <c r="A236" s="20">
        <v>7472.6</v>
      </c>
      <c r="B236" s="19">
        <f t="shared" si="15"/>
        <v>2.2299999999999921E-2</v>
      </c>
      <c r="C236" s="21">
        <f t="shared" si="13"/>
        <v>1.114999999999996E-2</v>
      </c>
      <c r="D236" s="19">
        <f t="shared" si="12"/>
        <v>119561.60000000001</v>
      </c>
      <c r="E236" s="20">
        <f t="shared" si="14"/>
        <v>10723013.452914838</v>
      </c>
      <c r="F236" s="19"/>
      <c r="G236" s="19"/>
      <c r="H236" s="19"/>
      <c r="I236" s="19"/>
      <c r="J236" s="19"/>
    </row>
    <row r="237" spans="1:10" x14ac:dyDescent="0.25">
      <c r="A237" s="20">
        <v>7439</v>
      </c>
      <c r="B237" s="19">
        <f t="shared" si="15"/>
        <v>2.239999999999992E-2</v>
      </c>
      <c r="C237" s="21">
        <f t="shared" si="13"/>
        <v>1.119999999999996E-2</v>
      </c>
      <c r="D237" s="19">
        <f t="shared" si="12"/>
        <v>119024</v>
      </c>
      <c r="E237" s="20">
        <f t="shared" si="14"/>
        <v>10627142.857142895</v>
      </c>
      <c r="F237" s="19"/>
      <c r="G237" s="19"/>
      <c r="H237" s="19"/>
      <c r="I237" s="19"/>
      <c r="J237" s="19"/>
    </row>
    <row r="238" spans="1:10" x14ac:dyDescent="0.25">
      <c r="A238" s="20">
        <v>7405.25</v>
      </c>
      <c r="B238" s="19">
        <f t="shared" si="15"/>
        <v>2.2499999999999919E-2</v>
      </c>
      <c r="C238" s="21">
        <f t="shared" si="13"/>
        <v>1.124999999999996E-2</v>
      </c>
      <c r="D238" s="19">
        <f t="shared" si="12"/>
        <v>118484</v>
      </c>
      <c r="E238" s="20">
        <f t="shared" si="14"/>
        <v>10531911.111111149</v>
      </c>
      <c r="F238" s="19"/>
      <c r="G238" s="19"/>
      <c r="H238" s="19"/>
      <c r="I238" s="19"/>
      <c r="J238" s="19"/>
    </row>
    <row r="239" spans="1:10" x14ac:dyDescent="0.25">
      <c r="A239" s="20">
        <v>7371.35</v>
      </c>
      <c r="B239" s="19">
        <f t="shared" si="15"/>
        <v>2.2599999999999919E-2</v>
      </c>
      <c r="C239" s="21">
        <f t="shared" si="13"/>
        <v>1.1299999999999959E-2</v>
      </c>
      <c r="D239" s="19">
        <f t="shared" si="12"/>
        <v>117941.6</v>
      </c>
      <c r="E239" s="20">
        <f t="shared" si="14"/>
        <v>10437309.734513313</v>
      </c>
      <c r="F239" s="19"/>
      <c r="G239" s="19"/>
      <c r="H239" s="19"/>
      <c r="I239" s="19"/>
      <c r="J239" s="19"/>
    </row>
    <row r="240" spans="1:10" x14ac:dyDescent="0.25">
      <c r="A240" s="20">
        <v>7337.3</v>
      </c>
      <c r="B240" s="19">
        <f t="shared" si="15"/>
        <v>2.2699999999999918E-2</v>
      </c>
      <c r="C240" s="21">
        <f t="shared" si="13"/>
        <v>1.1349999999999959E-2</v>
      </c>
      <c r="D240" s="19">
        <f t="shared" si="12"/>
        <v>117396.8</v>
      </c>
      <c r="E240" s="20">
        <f t="shared" si="14"/>
        <v>10343330.396475809</v>
      </c>
      <c r="F240" s="19"/>
      <c r="G240" s="19"/>
      <c r="H240" s="19"/>
      <c r="I240" s="19"/>
      <c r="J240" s="19"/>
    </row>
    <row r="241" spans="1:10" x14ac:dyDescent="0.25">
      <c r="A241" s="20">
        <v>7303.1</v>
      </c>
      <c r="B241" s="19">
        <f t="shared" si="15"/>
        <v>2.2799999999999918E-2</v>
      </c>
      <c r="C241" s="21">
        <f t="shared" si="13"/>
        <v>1.1399999999999959E-2</v>
      </c>
      <c r="D241" s="19">
        <f t="shared" si="12"/>
        <v>116849.60000000001</v>
      </c>
      <c r="E241" s="20">
        <f t="shared" si="14"/>
        <v>10249964.91228074</v>
      </c>
      <c r="F241" s="19"/>
      <c r="G241" s="19"/>
      <c r="H241" s="19"/>
      <c r="I241" s="19"/>
      <c r="J241" s="19"/>
    </row>
    <row r="242" spans="1:10" x14ac:dyDescent="0.25">
      <c r="A242" s="20">
        <v>7268.75</v>
      </c>
      <c r="B242" s="19">
        <f t="shared" si="15"/>
        <v>2.2899999999999917E-2</v>
      </c>
      <c r="C242" s="21">
        <f t="shared" si="13"/>
        <v>1.1449999999999958E-2</v>
      </c>
      <c r="D242" s="19">
        <f t="shared" si="12"/>
        <v>116300</v>
      </c>
      <c r="E242" s="20">
        <f t="shared" si="14"/>
        <v>10157205.240174709</v>
      </c>
      <c r="F242" s="19"/>
      <c r="G242" s="19"/>
      <c r="H242" s="19"/>
      <c r="I242" s="19"/>
      <c r="J242" s="19"/>
    </row>
    <row r="243" spans="1:10" x14ac:dyDescent="0.25">
      <c r="A243" s="20">
        <v>7234.25</v>
      </c>
      <c r="B243" s="19">
        <f t="shared" si="15"/>
        <v>2.2999999999999916E-2</v>
      </c>
      <c r="C243" s="21">
        <f t="shared" si="13"/>
        <v>1.1499999999999958E-2</v>
      </c>
      <c r="D243" s="19">
        <f t="shared" si="12"/>
        <v>115748</v>
      </c>
      <c r="E243" s="20">
        <f t="shared" si="14"/>
        <v>10065043.478260906</v>
      </c>
      <c r="F243" s="19"/>
      <c r="G243" s="19"/>
      <c r="H243" s="19"/>
      <c r="I243" s="19"/>
      <c r="J243" s="19"/>
    </row>
    <row r="244" spans="1:10" x14ac:dyDescent="0.25">
      <c r="A244" s="20">
        <v>7199.6</v>
      </c>
      <c r="B244" s="19">
        <f t="shared" si="15"/>
        <v>2.3099999999999916E-2</v>
      </c>
      <c r="C244" s="21">
        <f t="shared" si="13"/>
        <v>1.1549999999999958E-2</v>
      </c>
      <c r="D244" s="19">
        <f t="shared" si="12"/>
        <v>115193.60000000001</v>
      </c>
      <c r="E244" s="20">
        <f t="shared" si="14"/>
        <v>9973471.8614718989</v>
      </c>
      <c r="F244" s="19"/>
      <c r="G244" s="19"/>
      <c r="H244" s="19"/>
      <c r="I244" s="19"/>
      <c r="J244" s="19"/>
    </row>
    <row r="245" spans="1:10" x14ac:dyDescent="0.25">
      <c r="A245" s="20">
        <v>7164.8</v>
      </c>
      <c r="B245" s="19">
        <f t="shared" si="15"/>
        <v>2.3199999999999915E-2</v>
      </c>
      <c r="C245" s="21">
        <f t="shared" si="13"/>
        <v>1.1599999999999958E-2</v>
      </c>
      <c r="D245" s="19">
        <f t="shared" si="12"/>
        <v>114636.8</v>
      </c>
      <c r="E245" s="20">
        <f t="shared" si="14"/>
        <v>9882482.7586207259</v>
      </c>
      <c r="F245" s="19"/>
      <c r="G245" s="19"/>
      <c r="H245" s="19"/>
      <c r="I245" s="19"/>
      <c r="J245" s="19"/>
    </row>
    <row r="246" spans="1:10" x14ac:dyDescent="0.25">
      <c r="A246" s="20">
        <v>7129.85</v>
      </c>
      <c r="B246" s="19">
        <f t="shared" si="15"/>
        <v>2.3299999999999915E-2</v>
      </c>
      <c r="C246" s="21">
        <f t="shared" si="13"/>
        <v>1.1649999999999957E-2</v>
      </c>
      <c r="D246" s="19">
        <f t="shared" si="12"/>
        <v>114077.6</v>
      </c>
      <c r="E246" s="20">
        <f t="shared" si="14"/>
        <v>9792068.669527933</v>
      </c>
      <c r="F246" s="19"/>
      <c r="G246" s="19"/>
      <c r="H246" s="19"/>
      <c r="I246" s="19"/>
      <c r="J246" s="19"/>
    </row>
    <row r="247" spans="1:10" x14ac:dyDescent="0.25">
      <c r="A247" s="20">
        <v>7094.75</v>
      </c>
      <c r="B247" s="19">
        <f t="shared" si="15"/>
        <v>2.3399999999999914E-2</v>
      </c>
      <c r="C247" s="21">
        <f t="shared" si="13"/>
        <v>1.1699999999999957E-2</v>
      </c>
      <c r="D247" s="19">
        <f t="shared" si="12"/>
        <v>113516</v>
      </c>
      <c r="E247" s="20">
        <f t="shared" si="14"/>
        <v>9702222.2222222574</v>
      </c>
      <c r="F247" s="19"/>
      <c r="G247" s="19"/>
      <c r="H247" s="19"/>
      <c r="I247" s="19"/>
      <c r="J247" s="19"/>
    </row>
    <row r="248" spans="1:10" x14ac:dyDescent="0.25">
      <c r="A248" s="20">
        <v>7059.5</v>
      </c>
      <c r="B248" s="19">
        <f t="shared" si="15"/>
        <v>2.3499999999999913E-2</v>
      </c>
      <c r="C248" s="21">
        <f t="shared" si="13"/>
        <v>1.1749999999999957E-2</v>
      </c>
      <c r="D248" s="19">
        <f t="shared" si="12"/>
        <v>112952</v>
      </c>
      <c r="E248" s="20">
        <f t="shared" si="14"/>
        <v>9612936.1702128015</v>
      </c>
      <c r="F248" s="19"/>
      <c r="G248" s="19"/>
      <c r="H248" s="19"/>
      <c r="I248" s="19"/>
      <c r="J248" s="19"/>
    </row>
    <row r="249" spans="1:10" x14ac:dyDescent="0.25">
      <c r="A249" s="20">
        <v>7024.1</v>
      </c>
      <c r="B249" s="19">
        <f t="shared" si="15"/>
        <v>2.3599999999999913E-2</v>
      </c>
      <c r="C249" s="21">
        <f t="shared" si="13"/>
        <v>1.1799999999999956E-2</v>
      </c>
      <c r="D249" s="19">
        <f t="shared" si="12"/>
        <v>112385.60000000001</v>
      </c>
      <c r="E249" s="20">
        <f t="shared" si="14"/>
        <v>9524203.3898305446</v>
      </c>
      <c r="F249" s="19"/>
      <c r="G249" s="19"/>
      <c r="H249" s="19"/>
      <c r="I249" s="19"/>
      <c r="J249" s="19"/>
    </row>
    <row r="250" spans="1:10" x14ac:dyDescent="0.25">
      <c r="A250" s="20">
        <v>6988.55</v>
      </c>
      <c r="B250" s="19">
        <f t="shared" si="15"/>
        <v>2.3699999999999912E-2</v>
      </c>
      <c r="C250" s="21">
        <f t="shared" si="13"/>
        <v>1.1849999999999956E-2</v>
      </c>
      <c r="D250" s="19">
        <f t="shared" si="12"/>
        <v>111816.8</v>
      </c>
      <c r="E250" s="20">
        <f t="shared" si="14"/>
        <v>9436016.8776371665</v>
      </c>
      <c r="F250" s="19"/>
      <c r="G250" s="19"/>
      <c r="H250" s="19"/>
      <c r="I250" s="19"/>
      <c r="J250" s="19"/>
    </row>
    <row r="251" spans="1:10" x14ac:dyDescent="0.25">
      <c r="A251" s="20">
        <v>6952.85</v>
      </c>
      <c r="B251" s="19">
        <f t="shared" si="15"/>
        <v>2.3799999999999912E-2</v>
      </c>
      <c r="C251" s="21">
        <f t="shared" si="13"/>
        <v>1.1899999999999956E-2</v>
      </c>
      <c r="D251" s="19">
        <f t="shared" si="12"/>
        <v>111245.6</v>
      </c>
      <c r="E251" s="20">
        <f t="shared" si="14"/>
        <v>9348369.7478991952</v>
      </c>
      <c r="F251" s="19"/>
      <c r="G251" s="19"/>
      <c r="H251" s="19"/>
      <c r="I251" s="19"/>
      <c r="J251" s="19"/>
    </row>
    <row r="252" spans="1:10" x14ac:dyDescent="0.25">
      <c r="A252" s="20">
        <v>6917</v>
      </c>
      <c r="B252" s="19">
        <f t="shared" si="15"/>
        <v>2.3899999999999911E-2</v>
      </c>
      <c r="C252" s="21">
        <f t="shared" si="13"/>
        <v>1.1949999999999955E-2</v>
      </c>
      <c r="D252" s="19">
        <f t="shared" si="12"/>
        <v>110672</v>
      </c>
      <c r="E252" s="20">
        <f t="shared" si="14"/>
        <v>9261255.2301255576</v>
      </c>
      <c r="F252" s="19"/>
      <c r="G252" s="19"/>
      <c r="H252" s="19"/>
      <c r="I252" s="19"/>
      <c r="J252" s="19"/>
    </row>
    <row r="253" spans="1:10" x14ac:dyDescent="0.25">
      <c r="A253" s="35">
        <v>6881</v>
      </c>
      <c r="B253" s="31">
        <f t="shared" si="15"/>
        <v>2.399999999999991E-2</v>
      </c>
      <c r="C253" s="36">
        <f t="shared" si="13"/>
        <v>1.1999999999999955E-2</v>
      </c>
      <c r="D253" s="31">
        <f t="shared" si="12"/>
        <v>110096</v>
      </c>
      <c r="E253" s="35">
        <f t="shared" si="14"/>
        <v>9174666.6666667014</v>
      </c>
      <c r="F253" s="19"/>
      <c r="G253" s="19"/>
      <c r="H253" s="19"/>
      <c r="I253" s="19"/>
      <c r="J253" s="19"/>
    </row>
    <row r="254" spans="1:10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Stress-Starin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B</dc:creator>
  <cp:lastModifiedBy>Familia Ventura</cp:lastModifiedBy>
  <dcterms:created xsi:type="dcterms:W3CDTF">2015-11-15T04:38:05Z</dcterms:created>
  <dcterms:modified xsi:type="dcterms:W3CDTF">2020-10-11T14:04:11Z</dcterms:modified>
</cp:coreProperties>
</file>