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codeName="ThisWorkbook" defaultThemeVersion="124226"/>
  <bookViews>
    <workbookView xWindow="240" yWindow="465" windowWidth="14805" windowHeight="8025" firstSheet="4" activeTab="4"/>
  </bookViews>
  <sheets>
    <sheet name="Outline" sheetId="11" r:id="rId1"/>
    <sheet name="Financial Functions" sheetId="9" r:id="rId2"/>
    <sheet name="Compounding" sheetId="2" r:id="rId3"/>
    <sheet name="Constant Annuities" sheetId="3" r:id="rId4"/>
    <sheet name="Growing Annuities" sheetId="4" r:id="rId5"/>
    <sheet name="Loan Amortization1" sheetId="5" r:id="rId6"/>
    <sheet name="Loan Amortization2" sheetId="6" r:id="rId7"/>
    <sheet name="Loan Amortization3" sheetId="7" r:id="rId8"/>
    <sheet name="Loan Amortization4" sheetId="8" r:id="rId9"/>
    <sheet name="VBA1" sheetId="12" r:id="rId10"/>
    <sheet name="VBA2" sheetId="10" r:id="rId11"/>
  </sheets>
  <calcPr calcId="144525"/>
</workbook>
</file>

<file path=xl/calcChain.xml><?xml version="1.0" encoding="utf-8"?>
<calcChain xmlns="http://schemas.openxmlformats.org/spreadsheetml/2006/main">
  <c r="B18" i="4" l="1"/>
  <c r="C18" i="4"/>
  <c r="C17" i="4"/>
  <c r="B17" i="4"/>
  <c r="C24" i="4"/>
  <c r="C25" i="4"/>
  <c r="C26" i="4"/>
  <c r="C27" i="4"/>
  <c r="C28" i="4"/>
  <c r="C29" i="4"/>
  <c r="C30" i="4"/>
  <c r="C31" i="4"/>
  <c r="C23" i="4"/>
  <c r="B24" i="4"/>
  <c r="C14" i="4"/>
  <c r="B14" i="4" l="1"/>
  <c r="C13" i="4"/>
  <c r="B13" i="4"/>
  <c r="B25" i="4"/>
  <c r="B26" i="4"/>
  <c r="B27" i="4"/>
  <c r="B28" i="4"/>
  <c r="B29" i="4"/>
  <c r="B30" i="4"/>
  <c r="B31" i="4"/>
  <c r="B32" i="4"/>
</calcChain>
</file>

<file path=xl/sharedStrings.xml><?xml version="1.0" encoding="utf-8"?>
<sst xmlns="http://schemas.openxmlformats.org/spreadsheetml/2006/main" count="39" uniqueCount="29">
  <si>
    <t>Effect of Compounding Frequency</t>
  </si>
  <si>
    <t xml:space="preserve">Nominal annual interest rate (APR) </t>
  </si>
  <si>
    <t>Number of compounding periods per year</t>
  </si>
  <si>
    <t xml:space="preserve">Amount of initial investment </t>
  </si>
  <si>
    <t>Length of investment period (years)</t>
  </si>
  <si>
    <t>Future value of investment (using formula)</t>
  </si>
  <si>
    <t>Future value of investment (using function)</t>
  </si>
  <si>
    <t>Present and Future Values for Constant Annuities</t>
  </si>
  <si>
    <t>Computations using</t>
  </si>
  <si>
    <t>Table</t>
  </si>
  <si>
    <t>Functions</t>
  </si>
  <si>
    <t xml:space="preserve">Present value  </t>
  </si>
  <si>
    <t>Future value</t>
  </si>
  <si>
    <t>Annuity in advance</t>
  </si>
  <si>
    <t>Present value</t>
  </si>
  <si>
    <t>Present and Future Values of Growing Annuities</t>
  </si>
  <si>
    <t>Annuity in arrears</t>
  </si>
  <si>
    <t>Effective Annual Rate (EAR)</t>
  </si>
  <si>
    <t xml:space="preserve">Annual saving </t>
  </si>
  <si>
    <t xml:space="preserve">Number of years </t>
  </si>
  <si>
    <t xml:space="preserve">Annual Interest rate </t>
  </si>
  <si>
    <t>Annual saving</t>
  </si>
  <si>
    <t>Number of years</t>
  </si>
  <si>
    <t xml:space="preserve">Annaul Interest rate </t>
  </si>
  <si>
    <t>Annual saving Growth rate</t>
  </si>
  <si>
    <t>Annuity in Arrears</t>
  </si>
  <si>
    <t>Period</t>
  </si>
  <si>
    <t>Cash Flow</t>
  </si>
  <si>
    <t>Annuity Due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</si>
</sst>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quot;$&quot;#,##0.00_);[Red]\(&quot;$&quot;#,##0.00\)"/>
    <numFmt numFmtId="165" formatCode="_(&quot;$&quot;* #,##0.00_);_(&quot;$&quot;* \(#,##0.00\);_(&quot;$&quot;* &quot;-&quot;??_);_(@_)"/>
    <numFmt numFmtId="166" formatCode="&quot;$&quot;#,##0"/>
  </numFmts>
  <fonts count="5" x14ac:knownFonts="1">
    <font>
      <sz val="11"/>
      <color theme="1"/>
      <name val="Calibri"/>
      <family val="2"/>
      <scheme val="minor"/>
    </font>
    <font>
      <sz val="10"/>
      <name val="Arial"/>
      <family val="2"/>
    </font>
    <font>
      <b/>
      <sz val="12"/>
      <name val="Garamond"/>
      <family val="1"/>
    </font>
    <font>
      <sz val="12"/>
      <name val="Garamond"/>
      <family val="1"/>
    </font>
    <font>
      <sz val="12"/>
      <color theme="1"/>
      <name val="Garamond"/>
      <family val="1"/>
    </font>
  </fonts>
  <fills count="3">
    <fill>
      <patternFill patternType="none"/>
    </fill>
    <fill>
      <patternFill patternType="gray125"/>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165" fontId="1" fillId="0" borderId="0" applyFont="0" applyFill="0" applyBorder="0" applyAlignment="0" applyProtection="0"/>
  </cellStyleXfs>
  <cellXfs count="22">
    <xf numFmtId="0" fontId="0" fillId="0" borderId="0" xfId="0"/>
    <xf numFmtId="0" fontId="0" fillId="0" borderId="0" xfId="0" applyNumberFormat="1"/>
    <xf numFmtId="0" fontId="2" fillId="0" borderId="0" xfId="1" applyFont="1"/>
    <xf numFmtId="0" fontId="3" fillId="0" borderId="0" xfId="1" applyFont="1"/>
    <xf numFmtId="10" fontId="3" fillId="2" borderId="1" xfId="1" applyNumberFormat="1" applyFont="1" applyFill="1" applyBorder="1"/>
    <xf numFmtId="0" fontId="3" fillId="2" borderId="1" xfId="1" applyFont="1" applyFill="1" applyBorder="1"/>
    <xf numFmtId="166" fontId="4" fillId="2" borderId="1" xfId="2" applyNumberFormat="1" applyFont="1" applyFill="1" applyBorder="1"/>
    <xf numFmtId="3" fontId="4" fillId="2" borderId="1" xfId="2" applyNumberFormat="1" applyFont="1" applyFill="1" applyBorder="1"/>
    <xf numFmtId="0" fontId="4" fillId="0" borderId="0" xfId="2" applyNumberFormat="1" applyFont="1"/>
    <xf numFmtId="0" fontId="3" fillId="0" borderId="0" xfId="1" applyNumberFormat="1" applyFont="1"/>
    <xf numFmtId="0" fontId="2" fillId="0" borderId="0" xfId="1" applyNumberFormat="1" applyFont="1" applyAlignment="1">
      <alignment horizontal="right"/>
    </xf>
    <xf numFmtId="0" fontId="3" fillId="0" borderId="0" xfId="1" applyNumberFormat="1" applyFont="1" applyBorder="1"/>
    <xf numFmtId="0" fontId="3" fillId="0" borderId="0" xfId="1" applyFont="1" applyAlignment="1">
      <alignment horizontal="right"/>
    </xf>
    <xf numFmtId="166" fontId="3" fillId="2" borderId="1" xfId="1" applyNumberFormat="1" applyFont="1" applyFill="1" applyBorder="1"/>
    <xf numFmtId="0" fontId="2" fillId="0" borderId="0" xfId="1" applyFont="1" applyAlignment="1">
      <alignment horizontal="centerContinuous"/>
    </xf>
    <xf numFmtId="0" fontId="3" fillId="0" borderId="0" xfId="1" applyFont="1" applyAlignment="1">
      <alignment horizontal="centerContinuous"/>
    </xf>
    <xf numFmtId="0" fontId="3" fillId="0" borderId="0" xfId="1" applyNumberFormat="1" applyFont="1" applyFill="1" applyBorder="1"/>
    <xf numFmtId="0" fontId="2" fillId="0" borderId="0" xfId="1" applyNumberFormat="1" applyFont="1" applyAlignment="1">
      <alignment horizontal="centerContinuous"/>
    </xf>
    <xf numFmtId="0" fontId="3" fillId="0" borderId="0" xfId="1" applyNumberFormat="1" applyFont="1" applyAlignment="1">
      <alignment horizontal="centerContinuous"/>
    </xf>
    <xf numFmtId="0" fontId="3" fillId="0" borderId="0" xfId="1" applyNumberFormat="1" applyFont="1" applyAlignment="1">
      <alignment horizontal="right"/>
    </xf>
    <xf numFmtId="164" fontId="3" fillId="0" borderId="0" xfId="1" applyNumberFormat="1" applyFont="1" applyFill="1" applyBorder="1"/>
    <xf numFmtId="2" fontId="3" fillId="0" borderId="0" xfId="1" applyNumberFormat="1" applyFont="1" applyFill="1" applyBorder="1"/>
  </cellXfs>
  <cellStyles count="3">
    <cellStyle name="Currency 2" xfId="2"/>
    <cellStyle name="Normal" xfId="0" builtinId="0"/>
    <cellStyle name="Normal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19050</xdr:colOff>
      <xdr:row>2</xdr:row>
      <xdr:rowOff>171451</xdr:rowOff>
    </xdr:from>
    <xdr:to>
      <xdr:col>9</xdr:col>
      <xdr:colOff>285750</xdr:colOff>
      <xdr:row>14</xdr:row>
      <xdr:rowOff>114301</xdr:rowOff>
    </xdr:to>
    <xdr:sp macro="" textlink="">
      <xdr:nvSpPr>
        <xdr:cNvPr id="2" name="TextBox 1">
          <a:extLst>
            <a:ext uri="{FF2B5EF4-FFF2-40B4-BE49-F238E27FC236}">
              <a16:creationId xmlns="" xmlns:a16="http://schemas.microsoft.com/office/drawing/2014/main" id="{00000000-0008-0000-0000-000002000000}"/>
            </a:ext>
          </a:extLst>
        </xdr:cNvPr>
        <xdr:cNvSpPr txBox="1"/>
      </xdr:nvSpPr>
      <xdr:spPr>
        <a:xfrm>
          <a:off x="1238250" y="552451"/>
          <a:ext cx="4533900" cy="2228850"/>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latin typeface="Garamond" panose="02020404030301010803" pitchFamily="18" charset="0"/>
            </a:rPr>
            <a:t>Outline:</a:t>
          </a:r>
        </a:p>
        <a:p>
          <a:r>
            <a:rPr lang="en-US" sz="1600">
              <a:latin typeface="Garamond" panose="02020404030301010803" pitchFamily="18" charset="0"/>
            </a:rPr>
            <a:t>Built-in Financial Functions</a:t>
          </a:r>
        </a:p>
        <a:p>
          <a:r>
            <a:rPr lang="en-US" sz="1600">
              <a:latin typeface="Garamond" panose="02020404030301010803" pitchFamily="18" charset="0"/>
            </a:rPr>
            <a:t>Effect</a:t>
          </a:r>
          <a:r>
            <a:rPr lang="en-US" sz="1600" baseline="0">
              <a:latin typeface="Garamond" panose="02020404030301010803" pitchFamily="18" charset="0"/>
            </a:rPr>
            <a:t> of Compounding</a:t>
          </a:r>
        </a:p>
        <a:p>
          <a:r>
            <a:rPr lang="en-US" sz="1600" baseline="0">
              <a:latin typeface="Garamond" panose="02020404030301010803" pitchFamily="18" charset="0"/>
            </a:rPr>
            <a:t>Value Constant Annuities</a:t>
          </a:r>
        </a:p>
        <a:p>
          <a:r>
            <a:rPr lang="en-US" sz="1600" baseline="0">
              <a:latin typeface="Garamond" panose="02020404030301010803" pitchFamily="18" charset="0"/>
            </a:rPr>
            <a:t>Value Growth Annuities</a:t>
          </a:r>
        </a:p>
        <a:p>
          <a:r>
            <a:rPr lang="en-US" sz="1600" baseline="0">
              <a:latin typeface="Garamond" panose="02020404030301010803" pitchFamily="18" charset="0"/>
            </a:rPr>
            <a:t>Construct Loan Amortization Tables</a:t>
          </a:r>
        </a:p>
        <a:p>
          <a:r>
            <a:rPr lang="en-US" sz="1600" baseline="0">
              <a:latin typeface="Garamond" panose="02020404030301010803" pitchFamily="18" charset="0"/>
            </a:rPr>
            <a:t>VBA of Loan Amortization Tables</a:t>
          </a:r>
          <a:endParaRPr lang="en-US" sz="1600">
            <a:latin typeface="Garamond" panose="02020404030301010803"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371475</xdr:colOff>
      <xdr:row>1</xdr:row>
      <xdr:rowOff>9526</xdr:rowOff>
    </xdr:from>
    <xdr:to>
      <xdr:col>12</xdr:col>
      <xdr:colOff>504825</xdr:colOff>
      <xdr:row>35</xdr:row>
      <xdr:rowOff>180975</xdr:rowOff>
    </xdr:to>
    <xdr:sp macro="" textlink="">
      <xdr:nvSpPr>
        <xdr:cNvPr id="2" name="TextBox 1">
          <a:extLst>
            <a:ext uri="{FF2B5EF4-FFF2-40B4-BE49-F238E27FC236}">
              <a16:creationId xmlns="" xmlns:a16="http://schemas.microsoft.com/office/drawing/2014/main" id="{00000000-0008-0000-0100-000002000000}"/>
            </a:ext>
          </a:extLst>
        </xdr:cNvPr>
        <xdr:cNvSpPr txBox="1"/>
      </xdr:nvSpPr>
      <xdr:spPr>
        <a:xfrm>
          <a:off x="371475" y="200026"/>
          <a:ext cx="7448550" cy="66484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i="0" u="none" strike="noStrike" baseline="0">
              <a:solidFill>
                <a:schemeClr val="dk1"/>
              </a:solidFill>
              <a:latin typeface="Garamond" panose="02020404030301010803" pitchFamily="18" charset="0"/>
              <a:ea typeface="+mn-ea"/>
              <a:cs typeface="+mn-cs"/>
            </a:rPr>
            <a:t>1. You are told that to pay off a loan that carries an 8% annual interest, you have to make 10 equal annual payments of $1,000 each at the end of each year. What is the loan amount? What if the loan involves an additional payment of $2,000 at the end of 10 years?</a:t>
          </a:r>
        </a:p>
        <a:p>
          <a:endParaRPr lang="en-US" sz="1400" b="0" i="0" u="none" strike="noStrike" baseline="0">
            <a:solidFill>
              <a:schemeClr val="dk1"/>
            </a:solidFill>
            <a:latin typeface="Garamond" panose="02020404030301010803" pitchFamily="18" charset="0"/>
            <a:ea typeface="+mn-ea"/>
            <a:cs typeface="+mn-cs"/>
          </a:endParaRPr>
        </a:p>
        <a:p>
          <a:r>
            <a:rPr lang="en-US" sz="1400" b="0" i="0" u="none" strike="noStrike" baseline="0">
              <a:solidFill>
                <a:schemeClr val="dk1"/>
              </a:solidFill>
              <a:latin typeface="Garamond" panose="02020404030301010803" pitchFamily="18" charset="0"/>
              <a:ea typeface="+mn-ea"/>
              <a:cs typeface="+mn-cs"/>
            </a:rPr>
            <a:t>2. You plan to invest $1,000 every year for 10 years starting a year from now. If you expect to earn a return of 8% per year, how much money will you accumulate at the end of 10 years? What if you can make an additional investment of $2,000 now?</a:t>
          </a:r>
        </a:p>
        <a:p>
          <a:endParaRPr lang="en-US" sz="1400" b="0" i="0" u="none" strike="noStrike" baseline="0">
            <a:solidFill>
              <a:schemeClr val="dk1"/>
            </a:solidFill>
            <a:latin typeface="Garamond" panose="02020404030301010803" pitchFamily="18" charset="0"/>
            <a:ea typeface="+mn-ea"/>
            <a:cs typeface="+mn-cs"/>
          </a:endParaRPr>
        </a:p>
        <a:p>
          <a:r>
            <a:rPr lang="en-US" sz="1400" b="0" i="0" u="none" strike="noStrike" baseline="0">
              <a:solidFill>
                <a:schemeClr val="dk1"/>
              </a:solidFill>
              <a:latin typeface="Garamond" panose="02020404030301010803" pitchFamily="18" charset="0"/>
              <a:ea typeface="+mn-ea"/>
              <a:cs typeface="+mn-cs"/>
            </a:rPr>
            <a:t>3. You want to accumulate $10,000 in 10 years by investing in equal annual installments earning returns at the rate of 8% per year. If you start investing a year from now, how much will you have to invest annually? If you can invest an additional $2,000 now, how would that reduce the annual investment requirement?</a:t>
          </a:r>
        </a:p>
        <a:p>
          <a:endParaRPr lang="en-US" sz="1400" b="0" i="0" u="none" strike="noStrike" baseline="0">
            <a:solidFill>
              <a:schemeClr val="dk1"/>
            </a:solidFill>
            <a:latin typeface="Garamond" panose="02020404030301010803" pitchFamily="18" charset="0"/>
            <a:ea typeface="+mn-ea"/>
            <a:cs typeface="+mn-cs"/>
          </a:endParaRPr>
        </a:p>
        <a:p>
          <a:r>
            <a:rPr lang="en-US" sz="1400" b="0" i="0" u="none" strike="noStrike" baseline="0">
              <a:solidFill>
                <a:schemeClr val="dk1"/>
              </a:solidFill>
              <a:latin typeface="Garamond" panose="02020404030301010803" pitchFamily="18" charset="0"/>
              <a:ea typeface="+mn-ea"/>
              <a:cs typeface="+mn-cs"/>
            </a:rPr>
            <a:t>4. You can save $500 per year starting a year from now. If you can earn 8% per year interest on your investment and want to accumulate $10,000, how many years will it take? If you can invest an additional $2,000 today, how will it reduce the number of years it will take to reach your goal?</a:t>
          </a:r>
        </a:p>
        <a:p>
          <a:endParaRPr lang="en-US" sz="1400" b="0" i="0" u="none" strike="noStrike" baseline="0">
            <a:solidFill>
              <a:schemeClr val="dk1"/>
            </a:solidFill>
            <a:latin typeface="Garamond" panose="02020404030301010803" pitchFamily="18" charset="0"/>
            <a:ea typeface="+mn-ea"/>
            <a:cs typeface="+mn-cs"/>
          </a:endParaRPr>
        </a:p>
        <a:p>
          <a:r>
            <a:rPr lang="en-US" sz="1400" b="0" i="0" u="none" strike="noStrike" baseline="0">
              <a:solidFill>
                <a:schemeClr val="dk1"/>
              </a:solidFill>
              <a:latin typeface="Garamond" panose="02020404030301010803" pitchFamily="18" charset="0"/>
              <a:ea typeface="+mn-ea"/>
              <a:cs typeface="+mn-cs"/>
            </a:rPr>
            <a:t>5. You have a $10,000 loan that can be paid off with 10 annual payments of $1,200 each if you make the first payment one year from now. What is the interest rate on the loan? What if the loan involves a $2,000 additional final payment?</a:t>
          </a:r>
        </a:p>
        <a:p>
          <a:endParaRPr lang="en-US" sz="1400" b="0" i="0" u="none" strike="noStrike" baseline="0">
            <a:solidFill>
              <a:schemeClr val="dk1"/>
            </a:solidFill>
            <a:latin typeface="Garamond" panose="02020404030301010803" pitchFamily="18" charset="0"/>
            <a:ea typeface="+mn-ea"/>
            <a:cs typeface="+mn-cs"/>
          </a:endParaRPr>
        </a:p>
        <a:p>
          <a:r>
            <a:rPr lang="en-US" sz="1400" b="0" i="0" u="none" strike="noStrike" baseline="0">
              <a:solidFill>
                <a:schemeClr val="dk1"/>
              </a:solidFill>
              <a:latin typeface="Garamond" panose="02020404030301010803" pitchFamily="18" charset="0"/>
              <a:ea typeface="+mn-ea"/>
              <a:cs typeface="+mn-cs"/>
            </a:rPr>
            <a:t>6. You have a $10,000 loan at 8% interest that you will pay off in 10 equal annual installments starting a year from now. How much of the third payment will be applied to interest? To principle?</a:t>
          </a:r>
        </a:p>
        <a:p>
          <a:endParaRPr lang="en-US" sz="1400" b="0" i="0" u="none" strike="noStrike" baseline="0">
            <a:solidFill>
              <a:schemeClr val="dk1"/>
            </a:solidFill>
            <a:latin typeface="Garamond" panose="02020404030301010803" pitchFamily="18" charset="0"/>
            <a:ea typeface="+mn-ea"/>
            <a:cs typeface="+mn-cs"/>
          </a:endParaRPr>
        </a:p>
        <a:p>
          <a:r>
            <a:rPr lang="en-US" sz="1400" b="0" i="0" u="none" strike="noStrike" baseline="0">
              <a:solidFill>
                <a:schemeClr val="dk1"/>
              </a:solidFill>
              <a:latin typeface="Garamond" panose="02020404030301010803" pitchFamily="18" charset="0"/>
              <a:ea typeface="+mn-ea"/>
              <a:cs typeface="+mn-cs"/>
            </a:rPr>
            <a:t>7. You have a $10,000 loan at 8% interest that you will pay off in 10 equal annual installments starting a year from now. How much cumulative interest payment will you make as parts of the third to sixth payments?</a:t>
          </a:r>
        </a:p>
        <a:p>
          <a:endParaRPr lang="en-US" sz="1400" b="0" i="0" u="none" strike="noStrike" baseline="0">
            <a:solidFill>
              <a:schemeClr val="dk1"/>
            </a:solidFill>
            <a:latin typeface="Garamond" panose="02020404030301010803" pitchFamily="18" charset="0"/>
            <a:ea typeface="+mn-ea"/>
            <a:cs typeface="+mn-cs"/>
          </a:endParaRPr>
        </a:p>
        <a:p>
          <a:r>
            <a:rPr lang="en-US" sz="1400" b="0" i="0" u="none" strike="noStrike" baseline="0">
              <a:solidFill>
                <a:schemeClr val="dk1"/>
              </a:solidFill>
              <a:latin typeface="Garamond" panose="02020404030301010803" pitchFamily="18" charset="0"/>
              <a:ea typeface="+mn-ea"/>
              <a:cs typeface="+mn-cs"/>
            </a:rPr>
            <a:t>8. You have a $10,000 loan at 8% interest that you will pay off in 10 equal annual installments starting a year from now. How much cumulative principal payment will you make as parts of the third to sixth payments?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9525</xdr:colOff>
      <xdr:row>1</xdr:row>
      <xdr:rowOff>9524</xdr:rowOff>
    </xdr:from>
    <xdr:to>
      <xdr:col>12</xdr:col>
      <xdr:colOff>9525</xdr:colOff>
      <xdr:row>6</xdr:row>
      <xdr:rowOff>200024</xdr:rowOff>
    </xdr:to>
    <xdr:sp macro="" textlink="">
      <xdr:nvSpPr>
        <xdr:cNvPr id="2" name="TextBox 1">
          <a:extLst>
            <a:ext uri="{FF2B5EF4-FFF2-40B4-BE49-F238E27FC236}">
              <a16:creationId xmlns="" xmlns:a16="http://schemas.microsoft.com/office/drawing/2014/main" id="{A658AEA9-409F-4E89-8022-2F6222C5326D}"/>
            </a:ext>
          </a:extLst>
        </xdr:cNvPr>
        <xdr:cNvSpPr txBox="1"/>
      </xdr:nvSpPr>
      <xdr:spPr>
        <a:xfrm>
          <a:off x="4905375" y="209549"/>
          <a:ext cx="4876800" cy="11906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latin typeface="Garamond" panose="02020404030301010803" pitchFamily="18" charset="0"/>
            </a:rPr>
            <a:t>Given</a:t>
          </a:r>
          <a:r>
            <a:rPr lang="en-US" sz="1200" baseline="0">
              <a:latin typeface="Garamond" panose="02020404030301010803" pitchFamily="18" charset="0"/>
            </a:rPr>
            <a:t> APR, compounding frequency, length of period, and initial investment amount, calculate EAR, and FV of this investment.</a:t>
          </a:r>
        </a:p>
        <a:p>
          <a:endParaRPr lang="en-US" sz="1200" baseline="0">
            <a:latin typeface="Garamond" panose="02020404030301010803" pitchFamily="18" charset="0"/>
          </a:endParaRPr>
        </a:p>
        <a:p>
          <a:r>
            <a:rPr lang="en-US" sz="1200" baseline="0">
              <a:latin typeface="Garamond" panose="02020404030301010803" pitchFamily="18" charset="0"/>
            </a:rPr>
            <a:t>What-if analyais (Sensitivity Analysis)</a:t>
          </a:r>
        </a:p>
        <a:p>
          <a:r>
            <a:rPr lang="en-US" sz="1200" baseline="0">
              <a:latin typeface="Garamond" panose="02020404030301010803" pitchFamily="18" charset="0"/>
            </a:rPr>
            <a:t>Create a data table to show EAR and FV when compounding frequencies are annual, semi-annual, quarter, month, week, day. </a:t>
          </a:r>
          <a:endParaRPr lang="en-US" sz="1200">
            <a:latin typeface="Garamond" panose="02020404030301010803"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9525</xdr:colOff>
      <xdr:row>1</xdr:row>
      <xdr:rowOff>9524</xdr:rowOff>
    </xdr:from>
    <xdr:to>
      <xdr:col>10</xdr:col>
      <xdr:colOff>0</xdr:colOff>
      <xdr:row>6</xdr:row>
      <xdr:rowOff>200024</xdr:rowOff>
    </xdr:to>
    <xdr:sp macro="" textlink="">
      <xdr:nvSpPr>
        <xdr:cNvPr id="2" name="TextBox 1">
          <a:extLst>
            <a:ext uri="{FF2B5EF4-FFF2-40B4-BE49-F238E27FC236}">
              <a16:creationId xmlns="" xmlns:a16="http://schemas.microsoft.com/office/drawing/2014/main" id="{9A7EAD5B-6B1B-4F9B-807B-AE57B1018E7D}"/>
            </a:ext>
          </a:extLst>
        </xdr:cNvPr>
        <xdr:cNvSpPr txBox="1"/>
      </xdr:nvSpPr>
      <xdr:spPr>
        <a:xfrm>
          <a:off x="4914900" y="209549"/>
          <a:ext cx="3352800" cy="11906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latin typeface="Garamond" panose="02020404030301010803" pitchFamily="18" charset="0"/>
            </a:rPr>
            <a:t>Given annual</a:t>
          </a:r>
          <a:r>
            <a:rPr lang="en-US" sz="1200" baseline="0">
              <a:latin typeface="Garamond" panose="02020404030301010803" pitchFamily="18" charset="0"/>
            </a:rPr>
            <a:t> saving, length of investment, and annual interest rate, calculate the PV and FV of this constant annuity, if the annuity is in arrears, or in advance. Calculate the results using both year-by-year sum and function.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0</xdr:colOff>
      <xdr:row>2</xdr:row>
      <xdr:rowOff>0</xdr:rowOff>
    </xdr:from>
    <xdr:to>
      <xdr:col>10</xdr:col>
      <xdr:colOff>180975</xdr:colOff>
      <xdr:row>8</xdr:row>
      <xdr:rowOff>9526</xdr:rowOff>
    </xdr:to>
    <xdr:sp macro="" textlink="">
      <xdr:nvSpPr>
        <xdr:cNvPr id="2" name="TextBox 1">
          <a:extLst>
            <a:ext uri="{FF2B5EF4-FFF2-40B4-BE49-F238E27FC236}">
              <a16:creationId xmlns="" xmlns:a16="http://schemas.microsoft.com/office/drawing/2014/main" id="{B34CB72B-CDCC-4C15-89C4-6CB81AB2CA89}"/>
            </a:ext>
          </a:extLst>
        </xdr:cNvPr>
        <xdr:cNvSpPr txBox="1"/>
      </xdr:nvSpPr>
      <xdr:spPr>
        <a:xfrm>
          <a:off x="5038725" y="361950"/>
          <a:ext cx="3543300" cy="98107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latin typeface="Garamond" panose="02020404030301010803" pitchFamily="18" charset="0"/>
            </a:rPr>
            <a:t>Given annual</a:t>
          </a:r>
          <a:r>
            <a:rPr lang="en-US" sz="1200" baseline="0">
              <a:latin typeface="Garamond" panose="02020404030301010803" pitchFamily="18" charset="0"/>
            </a:rPr>
            <a:t> saving, length of investment, and annual interest rate, and saving growth rate, calculate the PV and FV of this growing annuity, if the growing annuity is in arrears, or in advance. Calculate the results using both year-by-year sum and function.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1</xdr:row>
      <xdr:rowOff>1</xdr:rowOff>
    </xdr:from>
    <xdr:to>
      <xdr:col>7</xdr:col>
      <xdr:colOff>0</xdr:colOff>
      <xdr:row>9</xdr:row>
      <xdr:rowOff>1</xdr:rowOff>
    </xdr:to>
    <xdr:sp macro="" textlink="">
      <xdr:nvSpPr>
        <xdr:cNvPr id="2" name="TextBox 1">
          <a:extLst>
            <a:ext uri="{FF2B5EF4-FFF2-40B4-BE49-F238E27FC236}">
              <a16:creationId xmlns="" xmlns:a16="http://schemas.microsoft.com/office/drawing/2014/main" id="{E162F7D3-60F9-4FA2-9AEA-99BCC546A102}"/>
            </a:ext>
          </a:extLst>
        </xdr:cNvPr>
        <xdr:cNvSpPr txBox="1"/>
      </xdr:nvSpPr>
      <xdr:spPr>
        <a:xfrm>
          <a:off x="781050" y="200026"/>
          <a:ext cx="4819650" cy="1600200"/>
        </a:xfrm>
        <a:prstGeom prst="rect">
          <a:avLst/>
        </a:prstGeom>
        <a:solidFill>
          <a:schemeClr val="accent3">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latin typeface="Garamond" panose="02020404030301010803" pitchFamily="18" charset="0"/>
            </a:rPr>
            <a:t>Create a loan amortization schedule for the following loan:</a:t>
          </a:r>
        </a:p>
        <a:p>
          <a:r>
            <a:rPr lang="en-US" sz="1200">
              <a:latin typeface="Garamond" panose="02020404030301010803" pitchFamily="18" charset="0"/>
            </a:rPr>
            <a:t>Loan Amount: $100,000</a:t>
          </a:r>
        </a:p>
        <a:p>
          <a:r>
            <a:rPr lang="en-US" sz="1200">
              <a:latin typeface="Garamond" panose="02020404030301010803" pitchFamily="18" charset="0"/>
            </a:rPr>
            <a:t>Loan life: 15 years</a:t>
          </a:r>
        </a:p>
        <a:p>
          <a:r>
            <a:rPr lang="en-US" sz="1200">
              <a:latin typeface="Garamond" panose="02020404030301010803" pitchFamily="18" charset="0"/>
            </a:rPr>
            <a:t>Annual</a:t>
          </a:r>
          <a:r>
            <a:rPr lang="en-US" sz="1200" baseline="0">
              <a:latin typeface="Garamond" panose="02020404030301010803" pitchFamily="18" charset="0"/>
            </a:rPr>
            <a:t> Interest rate: 10%</a:t>
          </a:r>
        </a:p>
        <a:p>
          <a:r>
            <a:rPr lang="en-US" sz="1200" baseline="0">
              <a:latin typeface="Garamond" panose="02020404030301010803" pitchFamily="18" charset="0"/>
            </a:rPr>
            <a:t>Payment frequency: Annual. Fixed amount. </a:t>
          </a:r>
        </a:p>
        <a:p>
          <a:endParaRPr lang="en-US" sz="1200">
            <a:latin typeface="Garamond" panose="02020404030301010803" pitchFamily="18" charset="0"/>
          </a:endParaRPr>
        </a:p>
        <a:p>
          <a:r>
            <a:rPr lang="en-US" sz="1200">
              <a:latin typeface="Garamond" panose="02020404030301010803" pitchFamily="18" charset="0"/>
            </a:rPr>
            <a:t>Use PMT function to</a:t>
          </a:r>
          <a:r>
            <a:rPr lang="en-US" sz="1200" baseline="0">
              <a:latin typeface="Garamond" panose="02020404030301010803" pitchFamily="18" charset="0"/>
            </a:rPr>
            <a:t> calculate annual payment amount first, then create year-by-year amortization schedule. </a:t>
          </a:r>
          <a:endParaRPr lang="en-US" sz="1200">
            <a:latin typeface="Garamond" panose="02020404030301010803"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9525</xdr:colOff>
      <xdr:row>1</xdr:row>
      <xdr:rowOff>9525</xdr:rowOff>
    </xdr:from>
    <xdr:to>
      <xdr:col>7</xdr:col>
      <xdr:colOff>0</xdr:colOff>
      <xdr:row>10</xdr:row>
      <xdr:rowOff>0</xdr:rowOff>
    </xdr:to>
    <xdr:sp macro="" textlink="">
      <xdr:nvSpPr>
        <xdr:cNvPr id="2" name="TextBox 1">
          <a:extLst>
            <a:ext uri="{FF2B5EF4-FFF2-40B4-BE49-F238E27FC236}">
              <a16:creationId xmlns="" xmlns:a16="http://schemas.microsoft.com/office/drawing/2014/main" id="{8D4E2493-95E2-4215-9608-98F225019BC2}"/>
            </a:ext>
          </a:extLst>
        </xdr:cNvPr>
        <xdr:cNvSpPr txBox="1"/>
      </xdr:nvSpPr>
      <xdr:spPr>
        <a:xfrm>
          <a:off x="790575" y="209550"/>
          <a:ext cx="4810125" cy="1790700"/>
        </a:xfrm>
        <a:prstGeom prst="rect">
          <a:avLst/>
        </a:prstGeom>
        <a:solidFill>
          <a:schemeClr val="accent3">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latin typeface="Garamond" panose="02020404030301010803" pitchFamily="18" charset="0"/>
            </a:rPr>
            <a:t>Create a loan amortization schedule for the following loan:</a:t>
          </a:r>
        </a:p>
        <a:p>
          <a:r>
            <a:rPr lang="en-US" sz="1200">
              <a:latin typeface="Garamond" panose="02020404030301010803" pitchFamily="18" charset="0"/>
            </a:rPr>
            <a:t>Loan Amount: $100,000</a:t>
          </a:r>
        </a:p>
        <a:p>
          <a:r>
            <a:rPr lang="en-US" sz="1200">
              <a:latin typeface="Garamond" panose="02020404030301010803" pitchFamily="18" charset="0"/>
            </a:rPr>
            <a:t>Loan life: 15 years</a:t>
          </a:r>
        </a:p>
        <a:p>
          <a:r>
            <a:rPr lang="en-US" sz="1200">
              <a:latin typeface="Garamond" panose="02020404030301010803" pitchFamily="18" charset="0"/>
            </a:rPr>
            <a:t>Annual</a:t>
          </a:r>
          <a:r>
            <a:rPr lang="en-US" sz="1200" baseline="0">
              <a:latin typeface="Garamond" panose="02020404030301010803" pitchFamily="18" charset="0"/>
            </a:rPr>
            <a:t> Interest rate: 10%</a:t>
          </a:r>
        </a:p>
        <a:p>
          <a:r>
            <a:rPr lang="en-US" sz="1200" baseline="0">
              <a:latin typeface="Garamond" panose="02020404030301010803" pitchFamily="18" charset="0"/>
            </a:rPr>
            <a:t>Payment frequency: Annual. Fixed amount.</a:t>
          </a:r>
        </a:p>
        <a:p>
          <a:endParaRPr lang="en-US" sz="1200">
            <a:latin typeface="Garamond" panose="02020404030301010803" pitchFamily="18" charset="0"/>
          </a:endParaRPr>
        </a:p>
        <a:p>
          <a:r>
            <a:rPr lang="en-US" sz="1200">
              <a:latin typeface="Garamond" panose="02020404030301010803" pitchFamily="18" charset="0"/>
            </a:rPr>
            <a:t>Instead of using PMT function</a:t>
          </a:r>
          <a:r>
            <a:rPr lang="en-US" sz="1200" baseline="0">
              <a:latin typeface="Garamond" panose="02020404030301010803" pitchFamily="18" charset="0"/>
            </a:rPr>
            <a:t> to calculate annual payment, use Goal Seek to create this amortization table.</a:t>
          </a:r>
          <a:endParaRPr lang="en-US" sz="1200">
            <a:latin typeface="Garamond" panose="02020404030301010803"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1</xdr:row>
      <xdr:rowOff>9526</xdr:rowOff>
    </xdr:from>
    <xdr:to>
      <xdr:col>7</xdr:col>
      <xdr:colOff>0</xdr:colOff>
      <xdr:row>10</xdr:row>
      <xdr:rowOff>190501</xdr:rowOff>
    </xdr:to>
    <xdr:sp macro="" textlink="">
      <xdr:nvSpPr>
        <xdr:cNvPr id="2" name="TextBox 1">
          <a:extLst>
            <a:ext uri="{FF2B5EF4-FFF2-40B4-BE49-F238E27FC236}">
              <a16:creationId xmlns="" xmlns:a16="http://schemas.microsoft.com/office/drawing/2014/main" id="{4AB553D7-9BD6-4509-91A9-76A32C536CDF}"/>
            </a:ext>
          </a:extLst>
        </xdr:cNvPr>
        <xdr:cNvSpPr txBox="1"/>
      </xdr:nvSpPr>
      <xdr:spPr>
        <a:xfrm>
          <a:off x="781050" y="209551"/>
          <a:ext cx="4886325" cy="1981200"/>
        </a:xfrm>
        <a:prstGeom prst="rect">
          <a:avLst/>
        </a:prstGeom>
        <a:solidFill>
          <a:schemeClr val="accent3">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latin typeface="Garamond" panose="02020404030301010803" pitchFamily="18" charset="0"/>
            </a:rPr>
            <a:t>Create a loan amortization schedule for the following loan:</a:t>
          </a:r>
        </a:p>
        <a:p>
          <a:r>
            <a:rPr lang="en-US" sz="1200">
              <a:latin typeface="Garamond" panose="02020404030301010803" pitchFamily="18" charset="0"/>
            </a:rPr>
            <a:t>Loan Amount: $100,000</a:t>
          </a:r>
        </a:p>
        <a:p>
          <a:r>
            <a:rPr lang="en-US" sz="1200">
              <a:latin typeface="Garamond" panose="02020404030301010803" pitchFamily="18" charset="0"/>
            </a:rPr>
            <a:t>Loan life: 15 years</a:t>
          </a:r>
        </a:p>
        <a:p>
          <a:r>
            <a:rPr lang="en-US" sz="1200">
              <a:latin typeface="Garamond" panose="02020404030301010803" pitchFamily="18" charset="0"/>
            </a:rPr>
            <a:t>Annual</a:t>
          </a:r>
          <a:r>
            <a:rPr lang="en-US" sz="1200" baseline="0">
              <a:latin typeface="Garamond" panose="02020404030301010803" pitchFamily="18" charset="0"/>
            </a:rPr>
            <a:t> Interest rate: 6% for the first 5 years, 8% for the next 3 years, 9% for the next 7 years.</a:t>
          </a:r>
        </a:p>
        <a:p>
          <a:r>
            <a:rPr lang="en-US" sz="1200" baseline="0">
              <a:latin typeface="Garamond" panose="02020404030301010803" pitchFamily="18" charset="0"/>
            </a:rPr>
            <a:t>Payment frequency: Annual. Fixed amount. </a:t>
          </a:r>
        </a:p>
        <a:p>
          <a:endParaRPr lang="en-US" sz="1200">
            <a:latin typeface="Garamond" panose="02020404030301010803" pitchFamily="18" charset="0"/>
          </a:endParaRPr>
        </a:p>
        <a:p>
          <a:r>
            <a:rPr lang="en-US" sz="1200">
              <a:latin typeface="Garamond" panose="02020404030301010803" pitchFamily="18" charset="0"/>
            </a:rPr>
            <a:t>We can't use PMT to caluclate annual payment for</a:t>
          </a:r>
          <a:r>
            <a:rPr lang="en-US" sz="1200" baseline="0">
              <a:latin typeface="Garamond" panose="02020404030301010803" pitchFamily="18" charset="0"/>
            </a:rPr>
            <a:t> this loan, since interest rates are not fixed. Use Goal Seek to create this amortization table.</a:t>
          </a:r>
          <a:endParaRPr lang="en-US" sz="1200">
            <a:latin typeface="Garamond" panose="02020404030301010803"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1</xdr:row>
      <xdr:rowOff>9526</xdr:rowOff>
    </xdr:from>
    <xdr:to>
      <xdr:col>7</xdr:col>
      <xdr:colOff>0</xdr:colOff>
      <xdr:row>12</xdr:row>
      <xdr:rowOff>1</xdr:rowOff>
    </xdr:to>
    <xdr:sp macro="" textlink="">
      <xdr:nvSpPr>
        <xdr:cNvPr id="2" name="TextBox 1">
          <a:extLst>
            <a:ext uri="{FF2B5EF4-FFF2-40B4-BE49-F238E27FC236}">
              <a16:creationId xmlns="" xmlns:a16="http://schemas.microsoft.com/office/drawing/2014/main" id="{C9C96CB8-77EB-4E1F-B4DE-25FA5A625C53}"/>
            </a:ext>
          </a:extLst>
        </xdr:cNvPr>
        <xdr:cNvSpPr txBox="1"/>
      </xdr:nvSpPr>
      <xdr:spPr>
        <a:xfrm>
          <a:off x="790575" y="209551"/>
          <a:ext cx="4943475" cy="2190750"/>
        </a:xfrm>
        <a:prstGeom prst="rect">
          <a:avLst/>
        </a:prstGeom>
        <a:solidFill>
          <a:schemeClr val="accent3">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latin typeface="Garamond" panose="02020404030301010803" pitchFamily="18" charset="0"/>
            </a:rPr>
            <a:t>Create a loan amortization schedule for the following loan:</a:t>
          </a:r>
        </a:p>
        <a:p>
          <a:r>
            <a:rPr lang="en-US" sz="1200">
              <a:latin typeface="Garamond" panose="02020404030301010803" pitchFamily="18" charset="0"/>
            </a:rPr>
            <a:t>Loan Amount: $100,000</a:t>
          </a:r>
        </a:p>
        <a:p>
          <a:r>
            <a:rPr lang="en-US" sz="1200">
              <a:latin typeface="Garamond" panose="02020404030301010803" pitchFamily="18" charset="0"/>
            </a:rPr>
            <a:t>Loan life: 15 years</a:t>
          </a:r>
        </a:p>
        <a:p>
          <a:r>
            <a:rPr lang="en-US" sz="1200">
              <a:latin typeface="Garamond" panose="02020404030301010803" pitchFamily="18" charset="0"/>
            </a:rPr>
            <a:t>Annual</a:t>
          </a:r>
          <a:r>
            <a:rPr lang="en-US" sz="1200" baseline="0">
              <a:latin typeface="Garamond" panose="02020404030301010803" pitchFamily="18" charset="0"/>
            </a:rPr>
            <a:t> Interest rate: 9%</a:t>
          </a:r>
        </a:p>
        <a:p>
          <a:r>
            <a:rPr lang="en-US" sz="1200" baseline="0">
              <a:latin typeface="Garamond" panose="02020404030301010803" pitchFamily="18" charset="0"/>
            </a:rPr>
            <a:t>Payment frequency: Annual. But payments have 2 steps of increment. The bank sets an initial annual payment. In year 5, the payment increases 10% from initial payment. In year 11, the payment increases 20% from initial payment. </a:t>
          </a:r>
        </a:p>
        <a:p>
          <a:endParaRPr lang="en-US" sz="1200">
            <a:latin typeface="Garamond" panose="02020404030301010803" pitchFamily="18" charset="0"/>
          </a:endParaRPr>
        </a:p>
        <a:p>
          <a:r>
            <a:rPr lang="en-US" sz="1200">
              <a:latin typeface="Garamond" panose="02020404030301010803" pitchFamily="18" charset="0"/>
            </a:rPr>
            <a:t>We can't use PMT to caluclate annual payment for</a:t>
          </a:r>
          <a:r>
            <a:rPr lang="en-US" sz="1200" baseline="0">
              <a:latin typeface="Garamond" panose="02020404030301010803" pitchFamily="18" charset="0"/>
            </a:rPr>
            <a:t> this loan, since payment amounts are not fixed. Use Goal Seek to create this amortization table.</a:t>
          </a:r>
          <a:endParaRPr lang="en-US" sz="1200">
            <a:latin typeface="Garamond" panose="02020404030301010803"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9" workbookViewId="0">
      <selection activeCell="C26" sqref="C26"/>
    </sheetView>
  </sheetViews>
  <sheetFormatPr defaultColWidth="8.85546875"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
  <sheetViews>
    <sheetView workbookViewId="0">
      <selection activeCell="R23" sqref="R23"/>
    </sheetView>
  </sheetViews>
  <sheetFormatPr defaultColWidth="9.140625" defaultRowHeight="15" x14ac:dyDescent="0.25"/>
  <cols>
    <col min="1" max="16384" width="9.140625" style="1"/>
  </cols>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V37"/>
  <sheetViews>
    <sheetView workbookViewId="0">
      <selection activeCell="E13" sqref="E13"/>
    </sheetView>
  </sheetViews>
  <sheetFormatPr defaultColWidth="8.85546875" defaultRowHeight="15.75" x14ac:dyDescent="0.25"/>
  <cols>
    <col min="1" max="1" width="41.28515625" style="3" bestFit="1" customWidth="1"/>
    <col min="2" max="4" width="10.7109375" style="3" customWidth="1"/>
    <col min="5" max="256" width="9.140625" style="3"/>
    <col min="257" max="257" width="35.7109375" style="3" customWidth="1"/>
    <col min="258" max="260" width="10.7109375" style="3" customWidth="1"/>
    <col min="261" max="512" width="9.140625" style="3"/>
    <col min="513" max="513" width="35.7109375" style="3" customWidth="1"/>
    <col min="514" max="516" width="10.7109375" style="3" customWidth="1"/>
    <col min="517" max="768" width="9.140625" style="3"/>
    <col min="769" max="769" width="35.7109375" style="3" customWidth="1"/>
    <col min="770" max="772" width="10.7109375" style="3" customWidth="1"/>
    <col min="773" max="1024" width="9.140625" style="3"/>
    <col min="1025" max="1025" width="35.7109375" style="3" customWidth="1"/>
    <col min="1026" max="1028" width="10.7109375" style="3" customWidth="1"/>
    <col min="1029" max="1280" width="9.140625" style="3"/>
    <col min="1281" max="1281" width="35.7109375" style="3" customWidth="1"/>
    <col min="1282" max="1284" width="10.7109375" style="3" customWidth="1"/>
    <col min="1285" max="1536" width="9.140625" style="3"/>
    <col min="1537" max="1537" width="35.7109375" style="3" customWidth="1"/>
    <col min="1538" max="1540" width="10.7109375" style="3" customWidth="1"/>
    <col min="1541" max="1792" width="9.140625" style="3"/>
    <col min="1793" max="1793" width="35.7109375" style="3" customWidth="1"/>
    <col min="1794" max="1796" width="10.7109375" style="3" customWidth="1"/>
    <col min="1797" max="2048" width="9.140625" style="3"/>
    <col min="2049" max="2049" width="35.7109375" style="3" customWidth="1"/>
    <col min="2050" max="2052" width="10.7109375" style="3" customWidth="1"/>
    <col min="2053" max="2304" width="9.140625" style="3"/>
    <col min="2305" max="2305" width="35.7109375" style="3" customWidth="1"/>
    <col min="2306" max="2308" width="10.7109375" style="3" customWidth="1"/>
    <col min="2309" max="2560" width="9.140625" style="3"/>
    <col min="2561" max="2561" width="35.7109375" style="3" customWidth="1"/>
    <col min="2562" max="2564" width="10.7109375" style="3" customWidth="1"/>
    <col min="2565" max="2816" width="9.140625" style="3"/>
    <col min="2817" max="2817" width="35.7109375" style="3" customWidth="1"/>
    <col min="2818" max="2820" width="10.7109375" style="3" customWidth="1"/>
    <col min="2821" max="3072" width="9.140625" style="3"/>
    <col min="3073" max="3073" width="35.7109375" style="3" customWidth="1"/>
    <col min="3074" max="3076" width="10.7109375" style="3" customWidth="1"/>
    <col min="3077" max="3328" width="9.140625" style="3"/>
    <col min="3329" max="3329" width="35.7109375" style="3" customWidth="1"/>
    <col min="3330" max="3332" width="10.7109375" style="3" customWidth="1"/>
    <col min="3333" max="3584" width="9.140625" style="3"/>
    <col min="3585" max="3585" width="35.7109375" style="3" customWidth="1"/>
    <col min="3586" max="3588" width="10.7109375" style="3" customWidth="1"/>
    <col min="3589" max="3840" width="9.140625" style="3"/>
    <col min="3841" max="3841" width="35.7109375" style="3" customWidth="1"/>
    <col min="3842" max="3844" width="10.7109375" style="3" customWidth="1"/>
    <col min="3845" max="4096" width="9.140625" style="3"/>
    <col min="4097" max="4097" width="35.7109375" style="3" customWidth="1"/>
    <col min="4098" max="4100" width="10.7109375" style="3" customWidth="1"/>
    <col min="4101" max="4352" width="9.140625" style="3"/>
    <col min="4353" max="4353" width="35.7109375" style="3" customWidth="1"/>
    <col min="4354" max="4356" width="10.7109375" style="3" customWidth="1"/>
    <col min="4357" max="4608" width="9.140625" style="3"/>
    <col min="4609" max="4609" width="35.7109375" style="3" customWidth="1"/>
    <col min="4610" max="4612" width="10.7109375" style="3" customWidth="1"/>
    <col min="4613" max="4864" width="9.140625" style="3"/>
    <col min="4865" max="4865" width="35.7109375" style="3" customWidth="1"/>
    <col min="4866" max="4868" width="10.7109375" style="3" customWidth="1"/>
    <col min="4869" max="5120" width="9.140625" style="3"/>
    <col min="5121" max="5121" width="35.7109375" style="3" customWidth="1"/>
    <col min="5122" max="5124" width="10.7109375" style="3" customWidth="1"/>
    <col min="5125" max="5376" width="9.140625" style="3"/>
    <col min="5377" max="5377" width="35.7109375" style="3" customWidth="1"/>
    <col min="5378" max="5380" width="10.7109375" style="3" customWidth="1"/>
    <col min="5381" max="5632" width="9.140625" style="3"/>
    <col min="5633" max="5633" width="35.7109375" style="3" customWidth="1"/>
    <col min="5634" max="5636" width="10.7109375" style="3" customWidth="1"/>
    <col min="5637" max="5888" width="9.140625" style="3"/>
    <col min="5889" max="5889" width="35.7109375" style="3" customWidth="1"/>
    <col min="5890" max="5892" width="10.7109375" style="3" customWidth="1"/>
    <col min="5893" max="6144" width="9.140625" style="3"/>
    <col min="6145" max="6145" width="35.7109375" style="3" customWidth="1"/>
    <col min="6146" max="6148" width="10.7109375" style="3" customWidth="1"/>
    <col min="6149" max="6400" width="9.140625" style="3"/>
    <col min="6401" max="6401" width="35.7109375" style="3" customWidth="1"/>
    <col min="6402" max="6404" width="10.7109375" style="3" customWidth="1"/>
    <col min="6405" max="6656" width="9.140625" style="3"/>
    <col min="6657" max="6657" width="35.7109375" style="3" customWidth="1"/>
    <col min="6658" max="6660" width="10.7109375" style="3" customWidth="1"/>
    <col min="6661" max="6912" width="9.140625" style="3"/>
    <col min="6913" max="6913" width="35.7109375" style="3" customWidth="1"/>
    <col min="6914" max="6916" width="10.7109375" style="3" customWidth="1"/>
    <col min="6917" max="7168" width="9.140625" style="3"/>
    <col min="7169" max="7169" width="35.7109375" style="3" customWidth="1"/>
    <col min="7170" max="7172" width="10.7109375" style="3" customWidth="1"/>
    <col min="7173" max="7424" width="9.140625" style="3"/>
    <col min="7425" max="7425" width="35.7109375" style="3" customWidth="1"/>
    <col min="7426" max="7428" width="10.7109375" style="3" customWidth="1"/>
    <col min="7429" max="7680" width="9.140625" style="3"/>
    <col min="7681" max="7681" width="35.7109375" style="3" customWidth="1"/>
    <col min="7682" max="7684" width="10.7109375" style="3" customWidth="1"/>
    <col min="7685" max="7936" width="9.140625" style="3"/>
    <col min="7937" max="7937" width="35.7109375" style="3" customWidth="1"/>
    <col min="7938" max="7940" width="10.7109375" style="3" customWidth="1"/>
    <col min="7941" max="8192" width="9.140625" style="3"/>
    <col min="8193" max="8193" width="35.7109375" style="3" customWidth="1"/>
    <col min="8194" max="8196" width="10.7109375" style="3" customWidth="1"/>
    <col min="8197" max="8448" width="9.140625" style="3"/>
    <col min="8449" max="8449" width="35.7109375" style="3" customWidth="1"/>
    <col min="8450" max="8452" width="10.7109375" style="3" customWidth="1"/>
    <col min="8453" max="8704" width="9.140625" style="3"/>
    <col min="8705" max="8705" width="35.7109375" style="3" customWidth="1"/>
    <col min="8706" max="8708" width="10.7109375" style="3" customWidth="1"/>
    <col min="8709" max="8960" width="9.140625" style="3"/>
    <col min="8961" max="8961" width="35.7109375" style="3" customWidth="1"/>
    <col min="8962" max="8964" width="10.7109375" style="3" customWidth="1"/>
    <col min="8965" max="9216" width="9.140625" style="3"/>
    <col min="9217" max="9217" width="35.7109375" style="3" customWidth="1"/>
    <col min="9218" max="9220" width="10.7109375" style="3" customWidth="1"/>
    <col min="9221" max="9472" width="9.140625" style="3"/>
    <col min="9473" max="9473" width="35.7109375" style="3" customWidth="1"/>
    <col min="9474" max="9476" width="10.7109375" style="3" customWidth="1"/>
    <col min="9477" max="9728" width="9.140625" style="3"/>
    <col min="9729" max="9729" width="35.7109375" style="3" customWidth="1"/>
    <col min="9730" max="9732" width="10.7109375" style="3" customWidth="1"/>
    <col min="9733" max="9984" width="9.140625" style="3"/>
    <col min="9985" max="9985" width="35.7109375" style="3" customWidth="1"/>
    <col min="9986" max="9988" width="10.7109375" style="3" customWidth="1"/>
    <col min="9989" max="10240" width="9.140625" style="3"/>
    <col min="10241" max="10241" width="35.7109375" style="3" customWidth="1"/>
    <col min="10242" max="10244" width="10.7109375" style="3" customWidth="1"/>
    <col min="10245" max="10496" width="9.140625" style="3"/>
    <col min="10497" max="10497" width="35.7109375" style="3" customWidth="1"/>
    <col min="10498" max="10500" width="10.7109375" style="3" customWidth="1"/>
    <col min="10501" max="10752" width="9.140625" style="3"/>
    <col min="10753" max="10753" width="35.7109375" style="3" customWidth="1"/>
    <col min="10754" max="10756" width="10.7109375" style="3" customWidth="1"/>
    <col min="10757" max="11008" width="9.140625" style="3"/>
    <col min="11009" max="11009" width="35.7109375" style="3" customWidth="1"/>
    <col min="11010" max="11012" width="10.7109375" style="3" customWidth="1"/>
    <col min="11013" max="11264" width="9.140625" style="3"/>
    <col min="11265" max="11265" width="35.7109375" style="3" customWidth="1"/>
    <col min="11266" max="11268" width="10.7109375" style="3" customWidth="1"/>
    <col min="11269" max="11520" width="9.140625" style="3"/>
    <col min="11521" max="11521" width="35.7109375" style="3" customWidth="1"/>
    <col min="11522" max="11524" width="10.7109375" style="3" customWidth="1"/>
    <col min="11525" max="11776" width="9.140625" style="3"/>
    <col min="11777" max="11777" width="35.7109375" style="3" customWidth="1"/>
    <col min="11778" max="11780" width="10.7109375" style="3" customWidth="1"/>
    <col min="11781" max="12032" width="9.140625" style="3"/>
    <col min="12033" max="12033" width="35.7109375" style="3" customWidth="1"/>
    <col min="12034" max="12036" width="10.7109375" style="3" customWidth="1"/>
    <col min="12037" max="12288" width="9.140625" style="3"/>
    <col min="12289" max="12289" width="35.7109375" style="3" customWidth="1"/>
    <col min="12290" max="12292" width="10.7109375" style="3" customWidth="1"/>
    <col min="12293" max="12544" width="9.140625" style="3"/>
    <col min="12545" max="12545" width="35.7109375" style="3" customWidth="1"/>
    <col min="12546" max="12548" width="10.7109375" style="3" customWidth="1"/>
    <col min="12549" max="12800" width="9.140625" style="3"/>
    <col min="12801" max="12801" width="35.7109375" style="3" customWidth="1"/>
    <col min="12802" max="12804" width="10.7109375" style="3" customWidth="1"/>
    <col min="12805" max="13056" width="9.140625" style="3"/>
    <col min="13057" max="13057" width="35.7109375" style="3" customWidth="1"/>
    <col min="13058" max="13060" width="10.7109375" style="3" customWidth="1"/>
    <col min="13061" max="13312" width="9.140625" style="3"/>
    <col min="13313" max="13313" width="35.7109375" style="3" customWidth="1"/>
    <col min="13314" max="13316" width="10.7109375" style="3" customWidth="1"/>
    <col min="13317" max="13568" width="9.140625" style="3"/>
    <col min="13569" max="13569" width="35.7109375" style="3" customWidth="1"/>
    <col min="13570" max="13572" width="10.7109375" style="3" customWidth="1"/>
    <col min="13573" max="13824" width="9.140625" style="3"/>
    <col min="13825" max="13825" width="35.7109375" style="3" customWidth="1"/>
    <col min="13826" max="13828" width="10.7109375" style="3" customWidth="1"/>
    <col min="13829" max="14080" width="9.140625" style="3"/>
    <col min="14081" max="14081" width="35.7109375" style="3" customWidth="1"/>
    <col min="14082" max="14084" width="10.7109375" style="3" customWidth="1"/>
    <col min="14085" max="14336" width="9.140625" style="3"/>
    <col min="14337" max="14337" width="35.7109375" style="3" customWidth="1"/>
    <col min="14338" max="14340" width="10.7109375" style="3" customWidth="1"/>
    <col min="14341" max="14592" width="9.140625" style="3"/>
    <col min="14593" max="14593" width="35.7109375" style="3" customWidth="1"/>
    <col min="14594" max="14596" width="10.7109375" style="3" customWidth="1"/>
    <col min="14597" max="14848" width="9.140625" style="3"/>
    <col min="14849" max="14849" width="35.7109375" style="3" customWidth="1"/>
    <col min="14850" max="14852" width="10.7109375" style="3" customWidth="1"/>
    <col min="14853" max="15104" width="9.140625" style="3"/>
    <col min="15105" max="15105" width="35.7109375" style="3" customWidth="1"/>
    <col min="15106" max="15108" width="10.7109375" style="3" customWidth="1"/>
    <col min="15109" max="15360" width="9.140625" style="3"/>
    <col min="15361" max="15361" width="35.7109375" style="3" customWidth="1"/>
    <col min="15362" max="15364" width="10.7109375" style="3" customWidth="1"/>
    <col min="15365" max="15616" width="9.140625" style="3"/>
    <col min="15617" max="15617" width="35.7109375" style="3" customWidth="1"/>
    <col min="15618" max="15620" width="10.7109375" style="3" customWidth="1"/>
    <col min="15621" max="15872" width="9.140625" style="3"/>
    <col min="15873" max="15873" width="35.7109375" style="3" customWidth="1"/>
    <col min="15874" max="15876" width="10.7109375" style="3" customWidth="1"/>
    <col min="15877" max="16128" width="9.140625" style="3"/>
    <col min="16129" max="16129" width="35.7109375" style="3" customWidth="1"/>
    <col min="16130" max="16132" width="10.7109375" style="3" customWidth="1"/>
    <col min="16133" max="16384" width="9.140625" style="3"/>
  </cols>
  <sheetData>
    <row r="1" spans="1:22" x14ac:dyDescent="0.25">
      <c r="A1" s="2" t="s">
        <v>0</v>
      </c>
    </row>
    <row r="3" spans="1:22" x14ac:dyDescent="0.25">
      <c r="A3" s="3" t="s">
        <v>1</v>
      </c>
      <c r="B3" s="4">
        <v>0.08</v>
      </c>
    </row>
    <row r="4" spans="1:22" x14ac:dyDescent="0.25">
      <c r="A4" s="3" t="s">
        <v>2</v>
      </c>
      <c r="B4" s="5">
        <v>2</v>
      </c>
    </row>
    <row r="5" spans="1:22" x14ac:dyDescent="0.25">
      <c r="A5" s="3" t="s">
        <v>3</v>
      </c>
      <c r="B5" s="6">
        <v>100000</v>
      </c>
    </row>
    <row r="6" spans="1:22" x14ac:dyDescent="0.25">
      <c r="A6" s="3" t="s">
        <v>4</v>
      </c>
      <c r="B6" s="7">
        <v>10</v>
      </c>
    </row>
    <row r="7" spans="1:22" x14ac:dyDescent="0.25">
      <c r="B7" s="8"/>
      <c r="C7" s="9"/>
      <c r="D7" s="9"/>
      <c r="E7" s="9"/>
      <c r="F7" s="9"/>
      <c r="G7" s="9"/>
    </row>
    <row r="8" spans="1:22" x14ac:dyDescent="0.25">
      <c r="A8" s="3" t="s">
        <v>17</v>
      </c>
      <c r="B8" s="9"/>
      <c r="C8" s="9"/>
      <c r="D8" s="9"/>
      <c r="E8" s="9"/>
      <c r="F8" s="9"/>
      <c r="G8" s="9"/>
      <c r="H8" s="9"/>
      <c r="I8" s="9"/>
      <c r="J8" s="9"/>
      <c r="K8" s="9"/>
      <c r="L8" s="9"/>
      <c r="M8" s="9"/>
      <c r="N8" s="9"/>
      <c r="O8" s="9"/>
      <c r="P8" s="9"/>
      <c r="Q8" s="9"/>
      <c r="R8" s="9"/>
      <c r="S8" s="9"/>
      <c r="T8" s="9"/>
      <c r="U8" s="9"/>
      <c r="V8" s="9"/>
    </row>
    <row r="9" spans="1:22" x14ac:dyDescent="0.25">
      <c r="A9" s="3" t="s">
        <v>5</v>
      </c>
      <c r="B9" s="9"/>
      <c r="C9" s="9"/>
      <c r="D9" s="9"/>
      <c r="E9" s="9"/>
      <c r="F9" s="9"/>
      <c r="G9" s="9"/>
      <c r="H9" s="9"/>
      <c r="I9" s="9"/>
      <c r="J9" s="9"/>
      <c r="K9" s="9"/>
      <c r="L9" s="9"/>
      <c r="M9" s="9"/>
      <c r="N9" s="9"/>
      <c r="O9" s="9"/>
      <c r="P9" s="9"/>
      <c r="Q9" s="9"/>
      <c r="R9" s="9"/>
      <c r="S9" s="9"/>
      <c r="T9" s="9"/>
      <c r="U9" s="9"/>
      <c r="V9" s="9"/>
    </row>
    <row r="10" spans="1:22" x14ac:dyDescent="0.25">
      <c r="A10" s="3" t="s">
        <v>6</v>
      </c>
      <c r="B10" s="9"/>
      <c r="C10" s="9"/>
      <c r="D10" s="9"/>
      <c r="E10" s="9"/>
      <c r="F10" s="9"/>
      <c r="G10" s="9"/>
      <c r="H10" s="9"/>
      <c r="I10" s="9"/>
      <c r="J10" s="9"/>
      <c r="K10" s="9"/>
      <c r="L10" s="9"/>
      <c r="M10" s="9"/>
      <c r="N10" s="9"/>
      <c r="O10" s="9"/>
      <c r="P10" s="9"/>
      <c r="Q10" s="9"/>
      <c r="R10" s="9"/>
      <c r="S10" s="9"/>
      <c r="T10" s="9"/>
      <c r="U10" s="9"/>
      <c r="V10" s="9"/>
    </row>
    <row r="11" spans="1:22" x14ac:dyDescent="0.25">
      <c r="B11" s="9"/>
      <c r="C11" s="9"/>
      <c r="D11" s="9"/>
      <c r="E11" s="9"/>
      <c r="F11" s="9"/>
      <c r="G11" s="9"/>
      <c r="H11" s="9"/>
      <c r="I11" s="9"/>
      <c r="J11" s="9"/>
      <c r="K11" s="9"/>
      <c r="L11" s="9"/>
      <c r="M11" s="9"/>
      <c r="N11" s="9"/>
      <c r="O11" s="9"/>
      <c r="P11" s="9"/>
      <c r="Q11" s="9"/>
      <c r="R11" s="9"/>
      <c r="S11" s="9"/>
      <c r="T11" s="9"/>
      <c r="U11" s="9"/>
      <c r="V11" s="9"/>
    </row>
    <row r="12" spans="1:22" x14ac:dyDescent="0.25">
      <c r="B12" s="9"/>
      <c r="C12" s="9"/>
      <c r="D12" s="9"/>
      <c r="E12" s="9"/>
      <c r="F12" s="9"/>
      <c r="G12" s="9"/>
      <c r="H12" s="9"/>
      <c r="I12" s="9"/>
      <c r="J12" s="9"/>
      <c r="K12" s="9"/>
      <c r="L12" s="9"/>
      <c r="M12" s="9"/>
      <c r="N12" s="9"/>
      <c r="O12" s="9"/>
      <c r="P12" s="9"/>
      <c r="Q12" s="9"/>
      <c r="R12" s="9"/>
      <c r="S12" s="9"/>
      <c r="T12" s="9"/>
      <c r="U12" s="9"/>
      <c r="V12" s="9"/>
    </row>
    <row r="13" spans="1:22" x14ac:dyDescent="0.25">
      <c r="B13" s="9"/>
      <c r="C13" s="9"/>
      <c r="D13" s="9"/>
      <c r="E13" s="9"/>
      <c r="F13" s="9"/>
      <c r="G13" s="9"/>
      <c r="H13" s="9"/>
      <c r="I13" s="9"/>
      <c r="J13" s="9"/>
      <c r="K13" s="9"/>
      <c r="L13" s="9"/>
      <c r="M13" s="9"/>
      <c r="N13" s="9"/>
      <c r="O13" s="9"/>
      <c r="P13" s="9"/>
      <c r="Q13" s="9"/>
      <c r="R13" s="9"/>
      <c r="S13" s="9"/>
      <c r="T13" s="9"/>
      <c r="U13" s="9"/>
      <c r="V13" s="9"/>
    </row>
    <row r="14" spans="1:22" x14ac:dyDescent="0.25">
      <c r="B14" s="9"/>
      <c r="C14" s="10"/>
      <c r="D14" s="10"/>
      <c r="E14" s="9"/>
      <c r="F14" s="9"/>
      <c r="G14" s="9"/>
      <c r="H14" s="9"/>
      <c r="I14" s="9"/>
      <c r="J14" s="9"/>
      <c r="K14" s="9"/>
      <c r="L14" s="9"/>
      <c r="M14" s="9"/>
      <c r="N14" s="9"/>
      <c r="O14" s="9"/>
      <c r="P14" s="9"/>
      <c r="Q14" s="9"/>
      <c r="R14" s="9"/>
      <c r="S14" s="9"/>
      <c r="T14" s="9"/>
      <c r="U14" s="9"/>
      <c r="V14" s="9"/>
    </row>
    <row r="15" spans="1:22" x14ac:dyDescent="0.25">
      <c r="B15" s="9"/>
      <c r="C15" s="10"/>
      <c r="D15" s="10"/>
      <c r="E15" s="9"/>
      <c r="F15" s="9"/>
      <c r="G15" s="9"/>
      <c r="H15" s="9"/>
      <c r="I15" s="9"/>
      <c r="J15" s="9"/>
      <c r="K15" s="9"/>
      <c r="L15" s="9"/>
      <c r="M15" s="9"/>
      <c r="N15" s="9"/>
      <c r="O15" s="9"/>
      <c r="P15" s="9"/>
      <c r="Q15" s="9"/>
      <c r="R15" s="9"/>
      <c r="S15" s="9"/>
      <c r="T15" s="9"/>
      <c r="U15" s="9"/>
      <c r="V15" s="9"/>
    </row>
    <row r="16" spans="1:22" x14ac:dyDescent="0.25">
      <c r="A16" s="12"/>
      <c r="B16" s="11"/>
      <c r="C16" s="11"/>
      <c r="D16" s="11"/>
      <c r="E16" s="11"/>
      <c r="F16" s="9"/>
      <c r="G16" s="9"/>
      <c r="H16" s="9"/>
      <c r="I16" s="9"/>
      <c r="J16" s="9"/>
      <c r="K16" s="9"/>
      <c r="L16" s="9"/>
      <c r="M16" s="9"/>
      <c r="N16" s="9"/>
      <c r="O16" s="9"/>
      <c r="P16" s="9"/>
      <c r="Q16" s="9"/>
      <c r="R16" s="9"/>
      <c r="S16" s="9"/>
      <c r="T16" s="9"/>
      <c r="U16" s="9"/>
      <c r="V16" s="9"/>
    </row>
    <row r="17" spans="1:22" x14ac:dyDescent="0.25">
      <c r="A17" s="12"/>
      <c r="B17" s="11"/>
      <c r="C17" s="11"/>
      <c r="D17" s="11"/>
      <c r="E17" s="11"/>
      <c r="F17" s="9"/>
      <c r="G17" s="9"/>
      <c r="H17" s="9"/>
      <c r="I17" s="9"/>
      <c r="J17" s="9"/>
      <c r="K17" s="9"/>
      <c r="L17" s="9"/>
      <c r="M17" s="9"/>
      <c r="N17" s="9"/>
      <c r="O17" s="9"/>
      <c r="P17" s="9"/>
      <c r="Q17" s="9"/>
      <c r="R17" s="9"/>
      <c r="S17" s="9"/>
      <c r="T17" s="9"/>
      <c r="U17" s="9"/>
      <c r="V17" s="9"/>
    </row>
    <row r="18" spans="1:22" x14ac:dyDescent="0.25">
      <c r="A18" s="12"/>
      <c r="B18" s="11"/>
      <c r="C18" s="11"/>
      <c r="D18" s="11"/>
      <c r="E18" s="11"/>
      <c r="F18" s="9"/>
      <c r="G18" s="9"/>
      <c r="H18" s="9"/>
      <c r="I18" s="9"/>
      <c r="J18" s="9"/>
      <c r="K18" s="9"/>
      <c r="L18" s="9"/>
      <c r="M18" s="9"/>
      <c r="N18" s="9"/>
      <c r="O18" s="9"/>
      <c r="P18" s="9"/>
      <c r="Q18" s="9"/>
      <c r="R18" s="9"/>
      <c r="S18" s="9"/>
      <c r="T18" s="9"/>
      <c r="U18" s="9"/>
      <c r="V18" s="9"/>
    </row>
    <row r="19" spans="1:22" x14ac:dyDescent="0.25">
      <c r="A19" s="12"/>
      <c r="B19" s="11"/>
      <c r="C19" s="11"/>
      <c r="D19" s="11"/>
      <c r="E19" s="11"/>
      <c r="F19" s="9"/>
      <c r="G19" s="9"/>
      <c r="H19" s="9"/>
      <c r="I19" s="9"/>
      <c r="J19" s="9"/>
      <c r="K19" s="9"/>
      <c r="L19" s="9"/>
      <c r="M19" s="9"/>
      <c r="N19" s="9"/>
      <c r="O19" s="9"/>
      <c r="P19" s="9"/>
      <c r="Q19" s="9"/>
      <c r="R19" s="9"/>
      <c r="S19" s="9"/>
      <c r="T19" s="9"/>
      <c r="U19" s="9"/>
      <c r="V19" s="9"/>
    </row>
    <row r="20" spans="1:22" x14ac:dyDescent="0.25">
      <c r="A20" s="12"/>
      <c r="B20" s="11"/>
      <c r="C20" s="11"/>
      <c r="D20" s="11"/>
      <c r="E20" s="11"/>
      <c r="F20" s="9"/>
      <c r="G20" s="9"/>
      <c r="H20" s="9"/>
      <c r="I20" s="9"/>
      <c r="J20" s="9"/>
      <c r="K20" s="9"/>
      <c r="L20" s="9"/>
      <c r="M20" s="9"/>
      <c r="N20" s="9"/>
      <c r="O20" s="9"/>
      <c r="P20" s="9"/>
      <c r="Q20" s="9"/>
      <c r="R20" s="9"/>
      <c r="S20" s="9"/>
      <c r="T20" s="9"/>
      <c r="U20" s="9"/>
      <c r="V20" s="9"/>
    </row>
    <row r="21" spans="1:22" x14ac:dyDescent="0.25">
      <c r="A21" s="12"/>
      <c r="B21" s="11"/>
      <c r="C21" s="11"/>
      <c r="D21" s="11"/>
      <c r="E21" s="11"/>
      <c r="F21" s="9"/>
      <c r="G21" s="9"/>
      <c r="H21" s="9"/>
      <c r="I21" s="9"/>
      <c r="J21" s="9"/>
      <c r="K21" s="9"/>
      <c r="L21" s="9"/>
      <c r="M21" s="9"/>
      <c r="N21" s="9"/>
      <c r="O21" s="9"/>
      <c r="P21" s="9"/>
      <c r="Q21" s="9"/>
      <c r="R21" s="9"/>
      <c r="S21" s="9"/>
      <c r="T21" s="9"/>
      <c r="U21" s="9"/>
      <c r="V21" s="9"/>
    </row>
    <row r="22" spans="1:22" x14ac:dyDescent="0.25">
      <c r="A22" s="12"/>
      <c r="B22" s="11"/>
      <c r="C22" s="11"/>
      <c r="D22" s="11"/>
      <c r="E22" s="11"/>
      <c r="F22" s="9"/>
      <c r="G22" s="9"/>
      <c r="H22" s="9"/>
      <c r="I22" s="9"/>
      <c r="J22" s="9"/>
      <c r="K22" s="9"/>
      <c r="L22" s="9"/>
      <c r="M22" s="9"/>
      <c r="N22" s="9"/>
      <c r="O22" s="9"/>
      <c r="P22" s="9"/>
      <c r="Q22" s="9"/>
      <c r="R22" s="9"/>
      <c r="S22" s="9"/>
      <c r="T22" s="9"/>
      <c r="U22" s="9"/>
      <c r="V22" s="9"/>
    </row>
    <row r="23" spans="1:22" x14ac:dyDescent="0.25">
      <c r="A23" s="12"/>
      <c r="B23" s="11"/>
      <c r="C23" s="11"/>
      <c r="D23" s="11"/>
      <c r="E23" s="11"/>
      <c r="F23" s="9"/>
      <c r="G23" s="9"/>
      <c r="H23" s="9"/>
      <c r="I23" s="9"/>
      <c r="J23" s="9"/>
      <c r="K23" s="9"/>
      <c r="L23" s="9"/>
      <c r="M23" s="9"/>
      <c r="N23" s="9"/>
      <c r="O23" s="9"/>
      <c r="P23" s="9"/>
      <c r="Q23" s="9"/>
      <c r="R23" s="9"/>
      <c r="S23" s="9"/>
      <c r="T23" s="9"/>
      <c r="U23" s="9"/>
      <c r="V23" s="9"/>
    </row>
    <row r="24" spans="1:22" x14ac:dyDescent="0.25">
      <c r="B24" s="11"/>
      <c r="C24" s="11"/>
      <c r="D24" s="11"/>
      <c r="E24" s="11"/>
      <c r="F24" s="9"/>
      <c r="G24" s="9"/>
      <c r="H24" s="9"/>
      <c r="I24" s="9"/>
      <c r="J24" s="9"/>
      <c r="K24" s="9"/>
      <c r="L24" s="9"/>
      <c r="M24" s="9"/>
      <c r="N24" s="9"/>
      <c r="O24" s="9"/>
      <c r="P24" s="9"/>
      <c r="Q24" s="9"/>
      <c r="R24" s="9"/>
      <c r="S24" s="9"/>
      <c r="T24" s="9"/>
      <c r="U24" s="9"/>
      <c r="V24" s="9"/>
    </row>
    <row r="25" spans="1:22" x14ac:dyDescent="0.25">
      <c r="B25" s="11"/>
      <c r="C25" s="11"/>
      <c r="D25" s="11"/>
      <c r="E25" s="11"/>
      <c r="F25" s="9"/>
      <c r="G25" s="9"/>
      <c r="H25" s="9"/>
      <c r="I25" s="9"/>
      <c r="J25" s="9"/>
      <c r="K25" s="9"/>
      <c r="L25" s="9"/>
      <c r="M25" s="9"/>
      <c r="N25" s="9"/>
      <c r="O25" s="9"/>
      <c r="P25" s="9"/>
      <c r="Q25" s="9"/>
      <c r="R25" s="9"/>
      <c r="S25" s="9"/>
      <c r="T25" s="9"/>
      <c r="U25" s="9"/>
      <c r="V25" s="9"/>
    </row>
    <row r="26" spans="1:22" x14ac:dyDescent="0.25">
      <c r="B26" s="11"/>
      <c r="C26" s="11"/>
      <c r="D26" s="11"/>
      <c r="E26" s="11"/>
      <c r="F26" s="9"/>
      <c r="G26" s="9"/>
      <c r="H26" s="9"/>
      <c r="I26" s="9"/>
      <c r="J26" s="9"/>
      <c r="K26" s="9"/>
      <c r="L26" s="9"/>
      <c r="M26" s="9"/>
      <c r="N26" s="9"/>
      <c r="O26" s="9"/>
      <c r="P26" s="9"/>
      <c r="Q26" s="9"/>
      <c r="R26" s="9"/>
      <c r="S26" s="9"/>
      <c r="T26" s="9"/>
      <c r="U26" s="9"/>
      <c r="V26" s="9"/>
    </row>
    <row r="27" spans="1:22" x14ac:dyDescent="0.25">
      <c r="B27" s="11"/>
      <c r="C27" s="11"/>
      <c r="D27" s="11"/>
      <c r="E27" s="11"/>
      <c r="F27" s="9"/>
      <c r="G27" s="9"/>
      <c r="H27" s="9"/>
      <c r="I27" s="9"/>
      <c r="J27" s="9"/>
      <c r="K27" s="9"/>
      <c r="L27" s="9"/>
      <c r="M27" s="9"/>
      <c r="N27" s="9"/>
      <c r="O27" s="9"/>
      <c r="P27" s="9"/>
      <c r="Q27" s="9"/>
      <c r="R27" s="9"/>
      <c r="S27" s="9"/>
      <c r="T27" s="9"/>
      <c r="U27" s="9"/>
      <c r="V27" s="9"/>
    </row>
    <row r="28" spans="1:22" x14ac:dyDescent="0.25">
      <c r="B28" s="11"/>
      <c r="C28" s="11"/>
      <c r="D28" s="11"/>
      <c r="E28" s="11"/>
      <c r="F28" s="9"/>
      <c r="G28" s="9"/>
      <c r="H28" s="9"/>
      <c r="I28" s="9"/>
      <c r="J28" s="9"/>
      <c r="K28" s="9"/>
      <c r="L28" s="9"/>
      <c r="M28" s="9"/>
      <c r="N28" s="9"/>
      <c r="O28" s="9"/>
      <c r="P28" s="9"/>
      <c r="Q28" s="9"/>
      <c r="R28" s="9"/>
      <c r="S28" s="9"/>
      <c r="T28" s="9"/>
      <c r="U28" s="9"/>
      <c r="V28" s="9"/>
    </row>
    <row r="29" spans="1:22" x14ac:dyDescent="0.25">
      <c r="B29" s="11"/>
      <c r="C29" s="11"/>
      <c r="D29" s="11"/>
      <c r="E29" s="11"/>
      <c r="F29" s="9"/>
      <c r="G29" s="9"/>
      <c r="H29" s="9"/>
      <c r="I29" s="9"/>
      <c r="J29" s="9"/>
      <c r="K29" s="9"/>
      <c r="L29" s="9"/>
      <c r="M29" s="9"/>
      <c r="N29" s="9"/>
      <c r="O29" s="9"/>
      <c r="P29" s="9"/>
      <c r="Q29" s="9"/>
      <c r="R29" s="9"/>
      <c r="S29" s="9"/>
      <c r="T29" s="9"/>
      <c r="U29" s="9"/>
      <c r="V29" s="9"/>
    </row>
    <row r="30" spans="1:22" x14ac:dyDescent="0.25">
      <c r="B30" s="9"/>
      <c r="C30" s="9"/>
      <c r="D30" s="9"/>
      <c r="E30" s="9"/>
      <c r="F30" s="9"/>
      <c r="G30" s="9"/>
      <c r="H30" s="9"/>
      <c r="I30" s="9"/>
      <c r="J30" s="9"/>
      <c r="K30" s="9"/>
      <c r="L30" s="9"/>
      <c r="M30" s="9"/>
      <c r="N30" s="9"/>
      <c r="O30" s="9"/>
      <c r="P30" s="9"/>
      <c r="Q30" s="9"/>
      <c r="R30" s="9"/>
      <c r="S30" s="9"/>
      <c r="T30" s="9"/>
      <c r="U30" s="9"/>
      <c r="V30" s="9"/>
    </row>
    <row r="31" spans="1:22" x14ac:dyDescent="0.25">
      <c r="B31" s="9"/>
      <c r="C31" s="9"/>
      <c r="D31" s="9"/>
      <c r="E31" s="9"/>
      <c r="F31" s="9"/>
      <c r="G31" s="9"/>
      <c r="H31" s="9"/>
      <c r="I31" s="9"/>
      <c r="J31" s="9"/>
      <c r="K31" s="9"/>
      <c r="L31" s="9"/>
      <c r="M31" s="9"/>
      <c r="N31" s="9"/>
      <c r="O31" s="9"/>
      <c r="P31" s="9"/>
      <c r="Q31" s="9"/>
      <c r="R31" s="9"/>
      <c r="S31" s="9"/>
      <c r="T31" s="9"/>
      <c r="U31" s="9"/>
      <c r="V31" s="9"/>
    </row>
    <row r="32" spans="1:22" x14ac:dyDescent="0.25">
      <c r="B32" s="9"/>
      <c r="C32" s="9"/>
      <c r="D32" s="9"/>
      <c r="E32" s="9"/>
      <c r="F32" s="9"/>
      <c r="G32" s="9"/>
      <c r="H32" s="9"/>
      <c r="I32" s="9"/>
      <c r="J32" s="9"/>
      <c r="K32" s="9"/>
      <c r="L32" s="9"/>
      <c r="M32" s="9"/>
      <c r="N32" s="9"/>
      <c r="O32" s="9"/>
      <c r="P32" s="9"/>
      <c r="Q32" s="9"/>
      <c r="R32" s="9"/>
      <c r="S32" s="9"/>
      <c r="T32" s="9"/>
      <c r="U32" s="9"/>
      <c r="V32" s="9"/>
    </row>
    <row r="33" spans="2:22" x14ac:dyDescent="0.25">
      <c r="B33" s="9"/>
      <c r="C33" s="9"/>
      <c r="D33" s="9"/>
      <c r="E33" s="9"/>
      <c r="F33" s="9"/>
      <c r="G33" s="9"/>
      <c r="H33" s="9"/>
      <c r="I33" s="9"/>
      <c r="J33" s="9"/>
      <c r="K33" s="9"/>
      <c r="L33" s="9"/>
      <c r="M33" s="9"/>
      <c r="N33" s="9"/>
      <c r="O33" s="9"/>
      <c r="P33" s="9"/>
      <c r="Q33" s="9"/>
      <c r="R33" s="9"/>
      <c r="S33" s="9"/>
      <c r="T33" s="9"/>
      <c r="U33" s="9"/>
      <c r="V33" s="9"/>
    </row>
    <row r="34" spans="2:22" x14ac:dyDescent="0.25">
      <c r="B34" s="9"/>
      <c r="C34" s="9"/>
      <c r="D34" s="9"/>
      <c r="E34" s="9"/>
      <c r="F34" s="9"/>
      <c r="G34" s="9"/>
      <c r="H34" s="9"/>
      <c r="I34" s="9"/>
      <c r="J34" s="9"/>
      <c r="K34" s="9"/>
      <c r="L34" s="9"/>
      <c r="M34" s="9"/>
      <c r="N34" s="9"/>
      <c r="O34" s="9"/>
      <c r="P34" s="9"/>
      <c r="Q34" s="9"/>
      <c r="R34" s="9"/>
      <c r="S34" s="9"/>
      <c r="T34" s="9"/>
      <c r="U34" s="9"/>
      <c r="V34" s="9"/>
    </row>
    <row r="35" spans="2:22" x14ac:dyDescent="0.25">
      <c r="B35" s="9"/>
      <c r="C35" s="9"/>
      <c r="D35" s="9"/>
      <c r="E35" s="9"/>
      <c r="F35" s="9"/>
      <c r="G35" s="9"/>
      <c r="H35" s="9"/>
      <c r="I35" s="9"/>
      <c r="J35" s="9"/>
      <c r="K35" s="9"/>
      <c r="L35" s="9"/>
      <c r="M35" s="9"/>
      <c r="N35" s="9"/>
      <c r="O35" s="9"/>
      <c r="P35" s="9"/>
      <c r="Q35" s="9"/>
      <c r="R35" s="9"/>
      <c r="S35" s="9"/>
      <c r="T35" s="9"/>
      <c r="U35" s="9"/>
      <c r="V35" s="9"/>
    </row>
    <row r="36" spans="2:22" x14ac:dyDescent="0.25">
      <c r="B36" s="9"/>
      <c r="C36" s="9"/>
      <c r="D36" s="9"/>
      <c r="E36" s="9"/>
      <c r="F36" s="9"/>
      <c r="G36" s="9"/>
      <c r="H36" s="9"/>
      <c r="I36" s="9"/>
      <c r="J36" s="9"/>
      <c r="K36" s="9"/>
      <c r="L36" s="9"/>
      <c r="M36" s="9"/>
      <c r="N36" s="9"/>
      <c r="O36" s="9"/>
      <c r="P36" s="9"/>
      <c r="Q36" s="9"/>
      <c r="R36" s="9"/>
      <c r="S36" s="9"/>
      <c r="T36" s="9"/>
      <c r="U36" s="9"/>
      <c r="V36" s="9"/>
    </row>
    <row r="37" spans="2:22" x14ac:dyDescent="0.25">
      <c r="B37" s="9"/>
      <c r="C37" s="9"/>
      <c r="D37" s="9"/>
      <c r="E37" s="9"/>
      <c r="F37" s="9"/>
      <c r="G37" s="9"/>
      <c r="H37" s="9"/>
      <c r="I37" s="9"/>
      <c r="J37" s="9"/>
      <c r="K37" s="9"/>
      <c r="L37" s="9"/>
      <c r="M37" s="9"/>
      <c r="N37" s="9"/>
      <c r="O37" s="9"/>
      <c r="P37" s="9"/>
      <c r="Q37" s="9"/>
      <c r="R37" s="9"/>
      <c r="S37" s="9"/>
      <c r="T37" s="9"/>
      <c r="U37" s="9"/>
      <c r="V37" s="9"/>
    </row>
  </sheetData>
  <pageMargins left="0.75" right="0.75" top="1" bottom="1" header="0.5" footer="0.5"/>
  <pageSetup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S41"/>
  <sheetViews>
    <sheetView workbookViewId="0">
      <selection activeCell="I13" sqref="I13"/>
    </sheetView>
  </sheetViews>
  <sheetFormatPr defaultColWidth="8.85546875" defaultRowHeight="15.75" x14ac:dyDescent="0.25"/>
  <cols>
    <col min="1" max="1" width="30.7109375" style="3" customWidth="1"/>
    <col min="2" max="8" width="10.7109375" style="3" customWidth="1"/>
    <col min="9" max="256" width="9.140625" style="3"/>
    <col min="257" max="257" width="30.7109375" style="3" customWidth="1"/>
    <col min="258" max="264" width="10.7109375" style="3" customWidth="1"/>
    <col min="265" max="512" width="9.140625" style="3"/>
    <col min="513" max="513" width="30.7109375" style="3" customWidth="1"/>
    <col min="514" max="520" width="10.7109375" style="3" customWidth="1"/>
    <col min="521" max="768" width="9.140625" style="3"/>
    <col min="769" max="769" width="30.7109375" style="3" customWidth="1"/>
    <col min="770" max="776" width="10.7109375" style="3" customWidth="1"/>
    <col min="777" max="1024" width="9.140625" style="3"/>
    <col min="1025" max="1025" width="30.7109375" style="3" customWidth="1"/>
    <col min="1026" max="1032" width="10.7109375" style="3" customWidth="1"/>
    <col min="1033" max="1280" width="9.140625" style="3"/>
    <col min="1281" max="1281" width="30.7109375" style="3" customWidth="1"/>
    <col min="1282" max="1288" width="10.7109375" style="3" customWidth="1"/>
    <col min="1289" max="1536" width="9.140625" style="3"/>
    <col min="1537" max="1537" width="30.7109375" style="3" customWidth="1"/>
    <col min="1538" max="1544" width="10.7109375" style="3" customWidth="1"/>
    <col min="1545" max="1792" width="9.140625" style="3"/>
    <col min="1793" max="1793" width="30.7109375" style="3" customWidth="1"/>
    <col min="1794" max="1800" width="10.7109375" style="3" customWidth="1"/>
    <col min="1801" max="2048" width="9.140625" style="3"/>
    <col min="2049" max="2049" width="30.7109375" style="3" customWidth="1"/>
    <col min="2050" max="2056" width="10.7109375" style="3" customWidth="1"/>
    <col min="2057" max="2304" width="9.140625" style="3"/>
    <col min="2305" max="2305" width="30.7109375" style="3" customWidth="1"/>
    <col min="2306" max="2312" width="10.7109375" style="3" customWidth="1"/>
    <col min="2313" max="2560" width="9.140625" style="3"/>
    <col min="2561" max="2561" width="30.7109375" style="3" customWidth="1"/>
    <col min="2562" max="2568" width="10.7109375" style="3" customWidth="1"/>
    <col min="2569" max="2816" width="9.140625" style="3"/>
    <col min="2817" max="2817" width="30.7109375" style="3" customWidth="1"/>
    <col min="2818" max="2824" width="10.7109375" style="3" customWidth="1"/>
    <col min="2825" max="3072" width="9.140625" style="3"/>
    <col min="3073" max="3073" width="30.7109375" style="3" customWidth="1"/>
    <col min="3074" max="3080" width="10.7109375" style="3" customWidth="1"/>
    <col min="3081" max="3328" width="9.140625" style="3"/>
    <col min="3329" max="3329" width="30.7109375" style="3" customWidth="1"/>
    <col min="3330" max="3336" width="10.7109375" style="3" customWidth="1"/>
    <col min="3337" max="3584" width="9.140625" style="3"/>
    <col min="3585" max="3585" width="30.7109375" style="3" customWidth="1"/>
    <col min="3586" max="3592" width="10.7109375" style="3" customWidth="1"/>
    <col min="3593" max="3840" width="9.140625" style="3"/>
    <col min="3841" max="3841" width="30.7109375" style="3" customWidth="1"/>
    <col min="3842" max="3848" width="10.7109375" style="3" customWidth="1"/>
    <col min="3849" max="4096" width="9.140625" style="3"/>
    <col min="4097" max="4097" width="30.7109375" style="3" customWidth="1"/>
    <col min="4098" max="4104" width="10.7109375" style="3" customWidth="1"/>
    <col min="4105" max="4352" width="9.140625" style="3"/>
    <col min="4353" max="4353" width="30.7109375" style="3" customWidth="1"/>
    <col min="4354" max="4360" width="10.7109375" style="3" customWidth="1"/>
    <col min="4361" max="4608" width="9.140625" style="3"/>
    <col min="4609" max="4609" width="30.7109375" style="3" customWidth="1"/>
    <col min="4610" max="4616" width="10.7109375" style="3" customWidth="1"/>
    <col min="4617" max="4864" width="9.140625" style="3"/>
    <col min="4865" max="4865" width="30.7109375" style="3" customWidth="1"/>
    <col min="4866" max="4872" width="10.7109375" style="3" customWidth="1"/>
    <col min="4873" max="5120" width="9.140625" style="3"/>
    <col min="5121" max="5121" width="30.7109375" style="3" customWidth="1"/>
    <col min="5122" max="5128" width="10.7109375" style="3" customWidth="1"/>
    <col min="5129" max="5376" width="9.140625" style="3"/>
    <col min="5377" max="5377" width="30.7109375" style="3" customWidth="1"/>
    <col min="5378" max="5384" width="10.7109375" style="3" customWidth="1"/>
    <col min="5385" max="5632" width="9.140625" style="3"/>
    <col min="5633" max="5633" width="30.7109375" style="3" customWidth="1"/>
    <col min="5634" max="5640" width="10.7109375" style="3" customWidth="1"/>
    <col min="5641" max="5888" width="9.140625" style="3"/>
    <col min="5889" max="5889" width="30.7109375" style="3" customWidth="1"/>
    <col min="5890" max="5896" width="10.7109375" style="3" customWidth="1"/>
    <col min="5897" max="6144" width="9.140625" style="3"/>
    <col min="6145" max="6145" width="30.7109375" style="3" customWidth="1"/>
    <col min="6146" max="6152" width="10.7109375" style="3" customWidth="1"/>
    <col min="6153" max="6400" width="9.140625" style="3"/>
    <col min="6401" max="6401" width="30.7109375" style="3" customWidth="1"/>
    <col min="6402" max="6408" width="10.7109375" style="3" customWidth="1"/>
    <col min="6409" max="6656" width="9.140625" style="3"/>
    <col min="6657" max="6657" width="30.7109375" style="3" customWidth="1"/>
    <col min="6658" max="6664" width="10.7109375" style="3" customWidth="1"/>
    <col min="6665" max="6912" width="9.140625" style="3"/>
    <col min="6913" max="6913" width="30.7109375" style="3" customWidth="1"/>
    <col min="6914" max="6920" width="10.7109375" style="3" customWidth="1"/>
    <col min="6921" max="7168" width="9.140625" style="3"/>
    <col min="7169" max="7169" width="30.7109375" style="3" customWidth="1"/>
    <col min="7170" max="7176" width="10.7109375" style="3" customWidth="1"/>
    <col min="7177" max="7424" width="9.140625" style="3"/>
    <col min="7425" max="7425" width="30.7109375" style="3" customWidth="1"/>
    <col min="7426" max="7432" width="10.7109375" style="3" customWidth="1"/>
    <col min="7433" max="7680" width="9.140625" style="3"/>
    <col min="7681" max="7681" width="30.7109375" style="3" customWidth="1"/>
    <col min="7682" max="7688" width="10.7109375" style="3" customWidth="1"/>
    <col min="7689" max="7936" width="9.140625" style="3"/>
    <col min="7937" max="7937" width="30.7109375" style="3" customWidth="1"/>
    <col min="7938" max="7944" width="10.7109375" style="3" customWidth="1"/>
    <col min="7945" max="8192" width="9.140625" style="3"/>
    <col min="8193" max="8193" width="30.7109375" style="3" customWidth="1"/>
    <col min="8194" max="8200" width="10.7109375" style="3" customWidth="1"/>
    <col min="8201" max="8448" width="9.140625" style="3"/>
    <col min="8449" max="8449" width="30.7109375" style="3" customWidth="1"/>
    <col min="8450" max="8456" width="10.7109375" style="3" customWidth="1"/>
    <col min="8457" max="8704" width="9.140625" style="3"/>
    <col min="8705" max="8705" width="30.7109375" style="3" customWidth="1"/>
    <col min="8706" max="8712" width="10.7109375" style="3" customWidth="1"/>
    <col min="8713" max="8960" width="9.140625" style="3"/>
    <col min="8961" max="8961" width="30.7109375" style="3" customWidth="1"/>
    <col min="8962" max="8968" width="10.7109375" style="3" customWidth="1"/>
    <col min="8969" max="9216" width="9.140625" style="3"/>
    <col min="9217" max="9217" width="30.7109375" style="3" customWidth="1"/>
    <col min="9218" max="9224" width="10.7109375" style="3" customWidth="1"/>
    <col min="9225" max="9472" width="9.140625" style="3"/>
    <col min="9473" max="9473" width="30.7109375" style="3" customWidth="1"/>
    <col min="9474" max="9480" width="10.7109375" style="3" customWidth="1"/>
    <col min="9481" max="9728" width="9.140625" style="3"/>
    <col min="9729" max="9729" width="30.7109375" style="3" customWidth="1"/>
    <col min="9730" max="9736" width="10.7109375" style="3" customWidth="1"/>
    <col min="9737" max="9984" width="9.140625" style="3"/>
    <col min="9985" max="9985" width="30.7109375" style="3" customWidth="1"/>
    <col min="9986" max="9992" width="10.7109375" style="3" customWidth="1"/>
    <col min="9993" max="10240" width="9.140625" style="3"/>
    <col min="10241" max="10241" width="30.7109375" style="3" customWidth="1"/>
    <col min="10242" max="10248" width="10.7109375" style="3" customWidth="1"/>
    <col min="10249" max="10496" width="9.140625" style="3"/>
    <col min="10497" max="10497" width="30.7109375" style="3" customWidth="1"/>
    <col min="10498" max="10504" width="10.7109375" style="3" customWidth="1"/>
    <col min="10505" max="10752" width="9.140625" style="3"/>
    <col min="10753" max="10753" width="30.7109375" style="3" customWidth="1"/>
    <col min="10754" max="10760" width="10.7109375" style="3" customWidth="1"/>
    <col min="10761" max="11008" width="9.140625" style="3"/>
    <col min="11009" max="11009" width="30.7109375" style="3" customWidth="1"/>
    <col min="11010" max="11016" width="10.7109375" style="3" customWidth="1"/>
    <col min="11017" max="11264" width="9.140625" style="3"/>
    <col min="11265" max="11265" width="30.7109375" style="3" customWidth="1"/>
    <col min="11266" max="11272" width="10.7109375" style="3" customWidth="1"/>
    <col min="11273" max="11520" width="9.140625" style="3"/>
    <col min="11521" max="11521" width="30.7109375" style="3" customWidth="1"/>
    <col min="11522" max="11528" width="10.7109375" style="3" customWidth="1"/>
    <col min="11529" max="11776" width="9.140625" style="3"/>
    <col min="11777" max="11777" width="30.7109375" style="3" customWidth="1"/>
    <col min="11778" max="11784" width="10.7109375" style="3" customWidth="1"/>
    <col min="11785" max="12032" width="9.140625" style="3"/>
    <col min="12033" max="12033" width="30.7109375" style="3" customWidth="1"/>
    <col min="12034" max="12040" width="10.7109375" style="3" customWidth="1"/>
    <col min="12041" max="12288" width="9.140625" style="3"/>
    <col min="12289" max="12289" width="30.7109375" style="3" customWidth="1"/>
    <col min="12290" max="12296" width="10.7109375" style="3" customWidth="1"/>
    <col min="12297" max="12544" width="9.140625" style="3"/>
    <col min="12545" max="12545" width="30.7109375" style="3" customWidth="1"/>
    <col min="12546" max="12552" width="10.7109375" style="3" customWidth="1"/>
    <col min="12553" max="12800" width="9.140625" style="3"/>
    <col min="12801" max="12801" width="30.7109375" style="3" customWidth="1"/>
    <col min="12802" max="12808" width="10.7109375" style="3" customWidth="1"/>
    <col min="12809" max="13056" width="9.140625" style="3"/>
    <col min="13057" max="13057" width="30.7109375" style="3" customWidth="1"/>
    <col min="13058" max="13064" width="10.7109375" style="3" customWidth="1"/>
    <col min="13065" max="13312" width="9.140625" style="3"/>
    <col min="13313" max="13313" width="30.7109375" style="3" customWidth="1"/>
    <col min="13314" max="13320" width="10.7109375" style="3" customWidth="1"/>
    <col min="13321" max="13568" width="9.140625" style="3"/>
    <col min="13569" max="13569" width="30.7109375" style="3" customWidth="1"/>
    <col min="13570" max="13576" width="10.7109375" style="3" customWidth="1"/>
    <col min="13577" max="13824" width="9.140625" style="3"/>
    <col min="13825" max="13825" width="30.7109375" style="3" customWidth="1"/>
    <col min="13826" max="13832" width="10.7109375" style="3" customWidth="1"/>
    <col min="13833" max="14080" width="9.140625" style="3"/>
    <col min="14081" max="14081" width="30.7109375" style="3" customWidth="1"/>
    <col min="14082" max="14088" width="10.7109375" style="3" customWidth="1"/>
    <col min="14089" max="14336" width="9.140625" style="3"/>
    <col min="14337" max="14337" width="30.7109375" style="3" customWidth="1"/>
    <col min="14338" max="14344" width="10.7109375" style="3" customWidth="1"/>
    <col min="14345" max="14592" width="9.140625" style="3"/>
    <col min="14593" max="14593" width="30.7109375" style="3" customWidth="1"/>
    <col min="14594" max="14600" width="10.7109375" style="3" customWidth="1"/>
    <col min="14601" max="14848" width="9.140625" style="3"/>
    <col min="14849" max="14849" width="30.7109375" style="3" customWidth="1"/>
    <col min="14850" max="14856" width="10.7109375" style="3" customWidth="1"/>
    <col min="14857" max="15104" width="9.140625" style="3"/>
    <col min="15105" max="15105" width="30.7109375" style="3" customWidth="1"/>
    <col min="15106" max="15112" width="10.7109375" style="3" customWidth="1"/>
    <col min="15113" max="15360" width="9.140625" style="3"/>
    <col min="15361" max="15361" width="30.7109375" style="3" customWidth="1"/>
    <col min="15362" max="15368" width="10.7109375" style="3" customWidth="1"/>
    <col min="15369" max="15616" width="9.140625" style="3"/>
    <col min="15617" max="15617" width="30.7109375" style="3" customWidth="1"/>
    <col min="15618" max="15624" width="10.7109375" style="3" customWidth="1"/>
    <col min="15625" max="15872" width="9.140625" style="3"/>
    <col min="15873" max="15873" width="30.7109375" style="3" customWidth="1"/>
    <col min="15874" max="15880" width="10.7109375" style="3" customWidth="1"/>
    <col min="15881" max="16128" width="9.140625" style="3"/>
    <col min="16129" max="16129" width="30.7109375" style="3" customWidth="1"/>
    <col min="16130" max="16136" width="10.7109375" style="3" customWidth="1"/>
    <col min="16137" max="16384" width="9.140625" style="3"/>
  </cols>
  <sheetData>
    <row r="1" spans="1:19" x14ac:dyDescent="0.25">
      <c r="A1" s="2" t="s">
        <v>7</v>
      </c>
    </row>
    <row r="3" spans="1:19" x14ac:dyDescent="0.25">
      <c r="A3" s="3" t="s">
        <v>18</v>
      </c>
      <c r="B3" s="13">
        <v>1000</v>
      </c>
    </row>
    <row r="4" spans="1:19" x14ac:dyDescent="0.25">
      <c r="A4" s="3" t="s">
        <v>19</v>
      </c>
      <c r="B4" s="5">
        <v>10</v>
      </c>
    </row>
    <row r="5" spans="1:19" x14ac:dyDescent="0.25">
      <c r="A5" s="3" t="s">
        <v>20</v>
      </c>
      <c r="B5" s="4">
        <v>0.08</v>
      </c>
    </row>
    <row r="7" spans="1:19" x14ac:dyDescent="0.25">
      <c r="B7" s="14" t="s">
        <v>8</v>
      </c>
      <c r="C7" s="15"/>
      <c r="D7" s="15"/>
    </row>
    <row r="8" spans="1:19" x14ac:dyDescent="0.25">
      <c r="B8" s="12" t="s">
        <v>9</v>
      </c>
      <c r="C8" s="12" t="s">
        <v>10</v>
      </c>
    </row>
    <row r="9" spans="1:19" x14ac:dyDescent="0.25">
      <c r="A9" s="2" t="s">
        <v>16</v>
      </c>
      <c r="B9" s="9"/>
      <c r="C9" s="9"/>
      <c r="D9" s="9"/>
      <c r="E9" s="9"/>
      <c r="F9" s="9"/>
      <c r="G9" s="9"/>
      <c r="H9" s="9"/>
      <c r="I9" s="9"/>
      <c r="J9" s="9"/>
      <c r="K9" s="9"/>
      <c r="L9" s="9"/>
      <c r="M9" s="9"/>
      <c r="N9" s="9"/>
      <c r="O9" s="9"/>
      <c r="P9" s="9"/>
      <c r="Q9" s="9"/>
      <c r="R9" s="9"/>
      <c r="S9" s="9"/>
    </row>
    <row r="10" spans="1:19" x14ac:dyDescent="0.25">
      <c r="A10" s="3" t="s">
        <v>11</v>
      </c>
      <c r="B10" s="16"/>
      <c r="C10" s="16"/>
      <c r="D10" s="16"/>
      <c r="E10" s="9"/>
      <c r="F10" s="9"/>
      <c r="G10" s="9"/>
      <c r="H10" s="9"/>
      <c r="I10" s="9"/>
      <c r="J10" s="9"/>
      <c r="K10" s="9"/>
      <c r="L10" s="9"/>
      <c r="M10" s="9"/>
      <c r="N10" s="9"/>
      <c r="O10" s="9"/>
      <c r="P10" s="9"/>
      <c r="Q10" s="9"/>
      <c r="R10" s="9"/>
      <c r="S10" s="9"/>
    </row>
    <row r="11" spans="1:19" x14ac:dyDescent="0.25">
      <c r="A11" s="3" t="s">
        <v>12</v>
      </c>
      <c r="B11" s="16"/>
      <c r="C11" s="16"/>
      <c r="D11" s="16"/>
      <c r="E11" s="9"/>
      <c r="F11" s="9"/>
      <c r="G11" s="9"/>
      <c r="H11" s="9"/>
      <c r="I11" s="9"/>
      <c r="J11" s="9"/>
      <c r="K11" s="9"/>
      <c r="L11" s="9"/>
      <c r="M11" s="9"/>
      <c r="N11" s="9"/>
      <c r="O11" s="9"/>
      <c r="P11" s="9"/>
      <c r="Q11" s="9"/>
      <c r="R11" s="9"/>
      <c r="S11" s="9"/>
    </row>
    <row r="12" spans="1:19" x14ac:dyDescent="0.25">
      <c r="B12" s="9"/>
      <c r="C12" s="9"/>
      <c r="D12" s="9"/>
      <c r="E12" s="9"/>
      <c r="F12" s="9"/>
      <c r="G12" s="9"/>
      <c r="H12" s="9"/>
      <c r="I12" s="9"/>
      <c r="J12" s="9"/>
      <c r="K12" s="9"/>
      <c r="L12" s="9"/>
      <c r="M12" s="9"/>
      <c r="N12" s="9"/>
      <c r="O12" s="9"/>
      <c r="P12" s="9"/>
      <c r="Q12" s="9"/>
      <c r="R12" s="9"/>
      <c r="S12" s="9"/>
    </row>
    <row r="13" spans="1:19" x14ac:dyDescent="0.25">
      <c r="A13" s="2" t="s">
        <v>13</v>
      </c>
      <c r="B13" s="9"/>
      <c r="C13" s="9"/>
      <c r="D13" s="9"/>
      <c r="E13" s="9"/>
      <c r="F13" s="9"/>
      <c r="G13" s="9"/>
      <c r="H13" s="9"/>
      <c r="I13" s="9"/>
      <c r="J13" s="9"/>
      <c r="K13" s="9"/>
      <c r="L13" s="9"/>
      <c r="M13" s="9"/>
      <c r="N13" s="9"/>
      <c r="O13" s="9"/>
      <c r="P13" s="9"/>
      <c r="Q13" s="9"/>
      <c r="R13" s="9"/>
      <c r="S13" s="9"/>
    </row>
    <row r="14" spans="1:19" x14ac:dyDescent="0.25">
      <c r="A14" s="3" t="s">
        <v>14</v>
      </c>
      <c r="B14" s="16"/>
      <c r="C14" s="16"/>
      <c r="D14" s="16"/>
      <c r="E14" s="9"/>
      <c r="F14" s="9"/>
      <c r="G14" s="9"/>
      <c r="H14" s="9"/>
      <c r="I14" s="9"/>
      <c r="J14" s="9"/>
      <c r="K14" s="9"/>
      <c r="L14" s="9"/>
      <c r="M14" s="9"/>
      <c r="N14" s="9"/>
      <c r="O14" s="9"/>
      <c r="P14" s="9"/>
      <c r="Q14" s="9"/>
      <c r="R14" s="9"/>
      <c r="S14" s="9"/>
    </row>
    <row r="15" spans="1:19" x14ac:dyDescent="0.25">
      <c r="A15" s="3" t="s">
        <v>12</v>
      </c>
      <c r="B15" s="16"/>
      <c r="C15" s="16"/>
      <c r="D15" s="16"/>
      <c r="E15" s="9"/>
      <c r="F15" s="9"/>
      <c r="G15" s="9"/>
      <c r="H15" s="9"/>
      <c r="I15" s="9"/>
      <c r="J15" s="9"/>
      <c r="K15" s="9"/>
      <c r="L15" s="9"/>
      <c r="M15" s="9"/>
      <c r="N15" s="9"/>
      <c r="O15" s="9"/>
      <c r="P15" s="9"/>
      <c r="Q15" s="9"/>
      <c r="R15" s="9"/>
      <c r="S15" s="9"/>
    </row>
    <row r="16" spans="1:19" x14ac:dyDescent="0.25">
      <c r="B16" s="16"/>
      <c r="C16" s="16"/>
      <c r="D16" s="16"/>
      <c r="E16" s="9"/>
      <c r="F16" s="9"/>
      <c r="G16" s="9"/>
      <c r="H16" s="9"/>
      <c r="I16" s="9"/>
      <c r="J16" s="9"/>
      <c r="K16" s="9"/>
      <c r="L16" s="9"/>
      <c r="M16" s="9"/>
      <c r="N16" s="9"/>
      <c r="O16" s="9"/>
      <c r="P16" s="9"/>
      <c r="Q16" s="9"/>
      <c r="R16" s="9"/>
      <c r="S16" s="9"/>
    </row>
    <row r="17" spans="1:19" x14ac:dyDescent="0.25">
      <c r="B17" s="9"/>
      <c r="C17" s="9"/>
      <c r="D17" s="9"/>
      <c r="E17" s="9"/>
      <c r="F17" s="9"/>
      <c r="G17" s="9"/>
      <c r="H17" s="9"/>
      <c r="I17" s="9"/>
      <c r="J17" s="9"/>
      <c r="K17" s="9"/>
      <c r="L17" s="9"/>
      <c r="M17" s="9"/>
      <c r="N17" s="9"/>
      <c r="O17" s="9"/>
      <c r="P17" s="9"/>
      <c r="Q17" s="9"/>
      <c r="R17" s="9"/>
      <c r="S17" s="9"/>
    </row>
    <row r="18" spans="1:19" x14ac:dyDescent="0.25">
      <c r="B18" s="17"/>
      <c r="C18" s="18"/>
      <c r="D18" s="18"/>
      <c r="E18" s="9"/>
      <c r="F18" s="17"/>
      <c r="G18" s="17"/>
      <c r="H18" s="17"/>
      <c r="I18" s="9"/>
      <c r="J18" s="17"/>
      <c r="K18" s="17"/>
      <c r="L18" s="17"/>
      <c r="M18" s="9"/>
      <c r="N18" s="9"/>
      <c r="O18" s="9"/>
      <c r="P18" s="9"/>
      <c r="Q18" s="9"/>
      <c r="R18" s="9"/>
      <c r="S18" s="9"/>
    </row>
    <row r="19" spans="1:19" x14ac:dyDescent="0.25">
      <c r="A19" s="12"/>
      <c r="B19" s="19"/>
      <c r="C19" s="19"/>
      <c r="D19" s="19"/>
      <c r="E19" s="9"/>
      <c r="F19" s="19"/>
      <c r="G19" s="19"/>
      <c r="H19" s="19"/>
      <c r="I19" s="9"/>
      <c r="J19" s="9"/>
      <c r="K19" s="9"/>
      <c r="L19" s="9"/>
      <c r="M19" s="9"/>
      <c r="N19" s="9"/>
      <c r="O19" s="9"/>
      <c r="P19" s="9"/>
      <c r="Q19" s="9"/>
      <c r="R19" s="9"/>
      <c r="S19" s="9"/>
    </row>
    <row r="20" spans="1:19" x14ac:dyDescent="0.25">
      <c r="B20" s="9"/>
      <c r="C20" s="9"/>
      <c r="D20" s="9"/>
      <c r="E20" s="9"/>
      <c r="F20" s="9"/>
      <c r="G20" s="9"/>
      <c r="H20" s="9"/>
      <c r="I20" s="9"/>
      <c r="J20" s="9"/>
      <c r="K20" s="9"/>
      <c r="L20" s="9"/>
      <c r="M20" s="9"/>
      <c r="N20" s="9"/>
      <c r="O20" s="9"/>
      <c r="P20" s="9"/>
      <c r="Q20" s="9"/>
      <c r="R20" s="9"/>
      <c r="S20" s="9"/>
    </row>
    <row r="21" spans="1:19" x14ac:dyDescent="0.25">
      <c r="B21" s="9"/>
      <c r="C21" s="9"/>
      <c r="D21" s="9"/>
      <c r="E21" s="9"/>
      <c r="F21" s="9"/>
      <c r="G21" s="9"/>
      <c r="H21" s="9"/>
      <c r="I21" s="9"/>
      <c r="J21" s="9"/>
      <c r="K21" s="9"/>
      <c r="L21" s="9"/>
      <c r="M21" s="9"/>
      <c r="N21" s="9"/>
      <c r="O21" s="9"/>
      <c r="P21" s="9"/>
      <c r="Q21" s="9"/>
      <c r="R21" s="9"/>
      <c r="S21" s="9"/>
    </row>
    <row r="22" spans="1:19" x14ac:dyDescent="0.25">
      <c r="B22" s="9"/>
      <c r="C22" s="9"/>
      <c r="D22" s="9"/>
      <c r="E22" s="9"/>
      <c r="F22" s="9"/>
      <c r="G22" s="9"/>
      <c r="H22" s="9"/>
      <c r="I22" s="9"/>
      <c r="J22" s="9"/>
      <c r="K22" s="9"/>
      <c r="L22" s="9"/>
      <c r="M22" s="9"/>
      <c r="N22" s="9"/>
      <c r="O22" s="9"/>
      <c r="P22" s="9"/>
      <c r="Q22" s="9"/>
      <c r="R22" s="9"/>
      <c r="S22" s="9"/>
    </row>
    <row r="23" spans="1:19" x14ac:dyDescent="0.25">
      <c r="B23" s="9"/>
      <c r="C23" s="9"/>
      <c r="D23" s="9"/>
      <c r="E23" s="9"/>
      <c r="F23" s="9"/>
      <c r="G23" s="9"/>
      <c r="H23" s="9"/>
      <c r="I23" s="9"/>
      <c r="J23" s="9"/>
      <c r="K23" s="9"/>
      <c r="L23" s="9"/>
      <c r="M23" s="9"/>
      <c r="N23" s="9"/>
      <c r="O23" s="9"/>
      <c r="P23" s="9"/>
      <c r="Q23" s="9"/>
      <c r="R23" s="9"/>
      <c r="S23" s="9"/>
    </row>
    <row r="24" spans="1:19" x14ac:dyDescent="0.25">
      <c r="B24" s="9"/>
      <c r="C24" s="9"/>
      <c r="D24" s="9"/>
      <c r="E24" s="9"/>
      <c r="F24" s="9"/>
      <c r="G24" s="9"/>
      <c r="H24" s="9"/>
      <c r="I24" s="9"/>
      <c r="J24" s="9"/>
      <c r="K24" s="9"/>
      <c r="L24" s="9"/>
      <c r="M24" s="9"/>
      <c r="N24" s="9"/>
      <c r="O24" s="9"/>
      <c r="P24" s="9"/>
      <c r="Q24" s="9"/>
      <c r="R24" s="9"/>
      <c r="S24" s="9"/>
    </row>
    <row r="25" spans="1:19" x14ac:dyDescent="0.25">
      <c r="B25" s="9"/>
      <c r="C25" s="9"/>
      <c r="D25" s="9"/>
      <c r="E25" s="9"/>
      <c r="F25" s="9"/>
      <c r="G25" s="9"/>
      <c r="H25" s="9"/>
      <c r="I25" s="9"/>
      <c r="J25" s="9"/>
      <c r="K25" s="9"/>
      <c r="L25" s="9"/>
      <c r="M25" s="9"/>
      <c r="N25" s="9"/>
      <c r="O25" s="9"/>
      <c r="P25" s="9"/>
      <c r="Q25" s="9"/>
      <c r="R25" s="9"/>
      <c r="S25" s="9"/>
    </row>
    <row r="26" spans="1:19" x14ac:dyDescent="0.25">
      <c r="B26" s="9"/>
      <c r="C26" s="9"/>
      <c r="D26" s="9"/>
      <c r="E26" s="9"/>
      <c r="F26" s="9"/>
      <c r="G26" s="9"/>
      <c r="H26" s="9"/>
      <c r="I26" s="9"/>
      <c r="J26" s="9"/>
      <c r="K26" s="9"/>
      <c r="L26" s="9"/>
      <c r="M26" s="9"/>
      <c r="N26" s="9"/>
      <c r="O26" s="9"/>
      <c r="P26" s="9"/>
      <c r="Q26" s="9"/>
      <c r="R26" s="9"/>
      <c r="S26" s="9"/>
    </row>
    <row r="27" spans="1:19" x14ac:dyDescent="0.25">
      <c r="B27" s="9"/>
      <c r="C27" s="9"/>
      <c r="D27" s="9"/>
      <c r="E27" s="9"/>
      <c r="F27" s="9"/>
      <c r="G27" s="9"/>
      <c r="H27" s="9"/>
      <c r="I27" s="9"/>
      <c r="J27" s="9"/>
      <c r="K27" s="9"/>
      <c r="L27" s="9"/>
      <c r="M27" s="9"/>
      <c r="N27" s="9"/>
      <c r="O27" s="9"/>
      <c r="P27" s="9"/>
      <c r="Q27" s="9"/>
      <c r="R27" s="9"/>
      <c r="S27" s="9"/>
    </row>
    <row r="28" spans="1:19" x14ac:dyDescent="0.25">
      <c r="B28" s="9"/>
      <c r="C28" s="9"/>
      <c r="D28" s="9"/>
      <c r="E28" s="9"/>
      <c r="F28" s="9"/>
      <c r="G28" s="9"/>
      <c r="H28" s="9"/>
      <c r="I28" s="9"/>
      <c r="J28" s="9"/>
      <c r="K28" s="9"/>
      <c r="L28" s="9"/>
      <c r="M28" s="9"/>
      <c r="N28" s="9"/>
      <c r="O28" s="9"/>
      <c r="P28" s="9"/>
      <c r="Q28" s="9"/>
      <c r="R28" s="9"/>
      <c r="S28" s="9"/>
    </row>
    <row r="29" spans="1:19" x14ac:dyDescent="0.25">
      <c r="B29" s="9"/>
      <c r="C29" s="9"/>
      <c r="D29" s="9"/>
      <c r="E29" s="9"/>
      <c r="F29" s="9"/>
      <c r="G29" s="9"/>
      <c r="H29" s="9"/>
      <c r="I29" s="9"/>
      <c r="J29" s="9"/>
      <c r="K29" s="9"/>
      <c r="L29" s="9"/>
      <c r="M29" s="9"/>
      <c r="N29" s="9"/>
      <c r="O29" s="9"/>
      <c r="P29" s="9"/>
      <c r="Q29" s="9"/>
      <c r="R29" s="9"/>
      <c r="S29" s="9"/>
    </row>
    <row r="30" spans="1:19" x14ac:dyDescent="0.25">
      <c r="B30" s="9"/>
      <c r="C30" s="9"/>
      <c r="D30" s="9"/>
      <c r="E30" s="9"/>
      <c r="F30" s="9"/>
      <c r="G30" s="9"/>
      <c r="H30" s="9"/>
      <c r="I30" s="9"/>
      <c r="J30" s="9"/>
      <c r="K30" s="9"/>
      <c r="L30" s="9"/>
      <c r="M30" s="9"/>
      <c r="N30" s="9"/>
      <c r="O30" s="9"/>
      <c r="P30" s="9"/>
      <c r="Q30" s="9"/>
      <c r="R30" s="9"/>
      <c r="S30" s="9"/>
    </row>
    <row r="31" spans="1:19" x14ac:dyDescent="0.25">
      <c r="B31" s="9"/>
      <c r="C31" s="9"/>
      <c r="D31" s="9"/>
      <c r="E31" s="9"/>
      <c r="F31" s="9"/>
      <c r="G31" s="9"/>
      <c r="H31" s="9"/>
      <c r="I31" s="9"/>
      <c r="J31" s="9"/>
      <c r="K31" s="9"/>
      <c r="L31" s="9"/>
      <c r="M31" s="9"/>
      <c r="N31" s="9"/>
      <c r="O31" s="9"/>
      <c r="P31" s="9"/>
      <c r="Q31" s="9"/>
      <c r="R31" s="9"/>
      <c r="S31" s="9"/>
    </row>
    <row r="32" spans="1:19" x14ac:dyDescent="0.25">
      <c r="B32" s="9"/>
      <c r="C32" s="9"/>
      <c r="D32" s="9"/>
      <c r="E32" s="9"/>
      <c r="F32" s="9"/>
      <c r="G32" s="9"/>
      <c r="H32" s="9"/>
      <c r="I32" s="9"/>
      <c r="J32" s="9"/>
      <c r="K32" s="9"/>
      <c r="L32" s="9"/>
      <c r="M32" s="9"/>
      <c r="N32" s="9"/>
      <c r="O32" s="9"/>
      <c r="P32" s="9"/>
      <c r="Q32" s="9"/>
      <c r="R32" s="9"/>
      <c r="S32" s="9"/>
    </row>
    <row r="33" spans="2:19" x14ac:dyDescent="0.25">
      <c r="B33" s="9"/>
      <c r="C33" s="9"/>
      <c r="D33" s="9"/>
      <c r="E33" s="9"/>
      <c r="F33" s="9"/>
      <c r="G33" s="9"/>
      <c r="H33" s="9"/>
      <c r="I33" s="9"/>
      <c r="J33" s="9"/>
      <c r="K33" s="9"/>
      <c r="L33" s="9"/>
      <c r="M33" s="9"/>
      <c r="N33" s="9"/>
      <c r="O33" s="9"/>
      <c r="P33" s="9"/>
      <c r="Q33" s="9"/>
      <c r="R33" s="9"/>
      <c r="S33" s="9"/>
    </row>
    <row r="34" spans="2:19" x14ac:dyDescent="0.25">
      <c r="B34" s="9"/>
      <c r="C34" s="9"/>
      <c r="D34" s="9"/>
      <c r="E34" s="9"/>
      <c r="F34" s="9"/>
      <c r="G34" s="9"/>
      <c r="H34" s="9"/>
      <c r="I34" s="9"/>
      <c r="J34" s="9"/>
      <c r="K34" s="9"/>
      <c r="L34" s="9"/>
      <c r="M34" s="9"/>
      <c r="N34" s="9"/>
      <c r="O34" s="9"/>
      <c r="P34" s="9"/>
      <c r="Q34" s="9"/>
      <c r="R34" s="9"/>
      <c r="S34" s="9"/>
    </row>
    <row r="35" spans="2:19" x14ac:dyDescent="0.25">
      <c r="B35" s="9"/>
      <c r="C35" s="9"/>
      <c r="D35" s="9"/>
      <c r="E35" s="9"/>
      <c r="F35" s="9"/>
      <c r="G35" s="9"/>
      <c r="H35" s="9"/>
      <c r="I35" s="9"/>
      <c r="J35" s="9"/>
      <c r="K35" s="9"/>
      <c r="L35" s="9"/>
      <c r="M35" s="9"/>
      <c r="N35" s="9"/>
      <c r="O35" s="9"/>
      <c r="P35" s="9"/>
      <c r="Q35" s="9"/>
      <c r="R35" s="9"/>
      <c r="S35" s="9"/>
    </row>
    <row r="36" spans="2:19" x14ac:dyDescent="0.25">
      <c r="B36" s="9"/>
      <c r="C36" s="9"/>
      <c r="D36" s="9"/>
      <c r="E36" s="9"/>
      <c r="F36" s="9"/>
      <c r="G36" s="9"/>
      <c r="H36" s="9"/>
      <c r="I36" s="9"/>
      <c r="J36" s="9"/>
      <c r="K36" s="9"/>
      <c r="L36" s="9"/>
      <c r="M36" s="9"/>
      <c r="N36" s="9"/>
      <c r="O36" s="9"/>
      <c r="P36" s="9"/>
      <c r="Q36" s="9"/>
      <c r="R36" s="9"/>
      <c r="S36" s="9"/>
    </row>
    <row r="37" spans="2:19" x14ac:dyDescent="0.25">
      <c r="B37" s="9"/>
      <c r="C37" s="9"/>
      <c r="D37" s="9"/>
      <c r="E37" s="9"/>
      <c r="F37" s="9"/>
      <c r="G37" s="9"/>
      <c r="H37" s="9"/>
      <c r="I37" s="9"/>
      <c r="J37" s="9"/>
      <c r="K37" s="9"/>
      <c r="L37" s="9"/>
      <c r="M37" s="9"/>
      <c r="N37" s="9"/>
      <c r="O37" s="9"/>
      <c r="P37" s="9"/>
      <c r="Q37" s="9"/>
      <c r="R37" s="9"/>
      <c r="S37" s="9"/>
    </row>
    <row r="38" spans="2:19" x14ac:dyDescent="0.25">
      <c r="B38" s="9"/>
      <c r="C38" s="9"/>
      <c r="D38" s="9"/>
      <c r="E38" s="9"/>
      <c r="F38" s="9"/>
      <c r="G38" s="9"/>
      <c r="H38" s="9"/>
      <c r="I38" s="9"/>
      <c r="J38" s="9"/>
      <c r="K38" s="9"/>
      <c r="L38" s="9"/>
      <c r="M38" s="9"/>
      <c r="N38" s="9"/>
      <c r="O38" s="9"/>
      <c r="P38" s="9"/>
      <c r="Q38" s="9"/>
      <c r="R38" s="9"/>
      <c r="S38" s="9"/>
    </row>
    <row r="39" spans="2:19" x14ac:dyDescent="0.25">
      <c r="B39" s="9"/>
      <c r="C39" s="9"/>
      <c r="D39" s="9"/>
      <c r="E39" s="9"/>
      <c r="F39" s="9"/>
      <c r="G39" s="9"/>
      <c r="H39" s="9"/>
      <c r="I39" s="9"/>
      <c r="J39" s="9"/>
      <c r="K39" s="9"/>
      <c r="L39" s="9"/>
      <c r="M39" s="9"/>
      <c r="N39" s="9"/>
      <c r="O39" s="9"/>
      <c r="P39" s="9"/>
      <c r="Q39" s="9"/>
      <c r="R39" s="9"/>
      <c r="S39" s="9"/>
    </row>
    <row r="40" spans="2:19" x14ac:dyDescent="0.25">
      <c r="B40" s="9"/>
      <c r="C40" s="9"/>
      <c r="D40" s="9"/>
      <c r="E40" s="9"/>
      <c r="F40" s="9"/>
      <c r="G40" s="9"/>
      <c r="H40" s="9"/>
      <c r="I40" s="9"/>
      <c r="J40" s="9"/>
      <c r="K40" s="9"/>
      <c r="L40" s="9"/>
      <c r="M40" s="9"/>
      <c r="N40" s="9"/>
      <c r="O40" s="9"/>
      <c r="P40" s="9"/>
      <c r="Q40" s="9"/>
      <c r="R40" s="9"/>
      <c r="S40" s="9"/>
    </row>
    <row r="41" spans="2:19" x14ac:dyDescent="0.25">
      <c r="B41" s="9"/>
      <c r="C41" s="9"/>
      <c r="D41" s="9"/>
      <c r="E41" s="9"/>
      <c r="F41" s="9"/>
      <c r="G41" s="9"/>
      <c r="H41" s="9"/>
      <c r="I41" s="9"/>
      <c r="J41" s="9"/>
      <c r="K41" s="9"/>
      <c r="L41" s="9"/>
      <c r="M41" s="9"/>
      <c r="N41" s="9"/>
      <c r="O41" s="9"/>
      <c r="P41" s="9"/>
      <c r="Q41" s="9"/>
      <c r="R41" s="9"/>
      <c r="S41" s="9"/>
    </row>
  </sheetData>
  <dataValidations count="1">
    <dataValidation type="whole" operator="lessThanOrEqual" allowBlank="1" showInputMessage="1" showErrorMessage="1" error="Number of years cannot be greater than 20 " sqref="B4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WVJ4 B65540 IX65540 ST65540 ACP65540 AML65540 AWH65540 BGD65540 BPZ65540 BZV65540 CJR65540 CTN65540 DDJ65540 DNF65540 DXB65540 EGX65540 EQT65540 FAP65540 FKL65540 FUH65540 GED65540 GNZ65540 GXV65540 HHR65540 HRN65540 IBJ65540 ILF65540 IVB65540 JEX65540 JOT65540 JYP65540 KIL65540 KSH65540 LCD65540 LLZ65540 LVV65540 MFR65540 MPN65540 MZJ65540 NJF65540 NTB65540 OCX65540 OMT65540 OWP65540 PGL65540 PQH65540 QAD65540 QJZ65540 QTV65540 RDR65540 RNN65540 RXJ65540 SHF65540 SRB65540 TAX65540 TKT65540 TUP65540 UEL65540 UOH65540 UYD65540 VHZ65540 VRV65540 WBR65540 WLN65540 WVJ65540 B131076 IX131076 ST131076 ACP131076 AML131076 AWH131076 BGD131076 BPZ131076 BZV131076 CJR131076 CTN131076 DDJ131076 DNF131076 DXB131076 EGX131076 EQT131076 FAP131076 FKL131076 FUH131076 GED131076 GNZ131076 GXV131076 HHR131076 HRN131076 IBJ131076 ILF131076 IVB131076 JEX131076 JOT131076 JYP131076 KIL131076 KSH131076 LCD131076 LLZ131076 LVV131076 MFR131076 MPN131076 MZJ131076 NJF131076 NTB131076 OCX131076 OMT131076 OWP131076 PGL131076 PQH131076 QAD131076 QJZ131076 QTV131076 RDR131076 RNN131076 RXJ131076 SHF131076 SRB131076 TAX131076 TKT131076 TUP131076 UEL131076 UOH131076 UYD131076 VHZ131076 VRV131076 WBR131076 WLN131076 WVJ131076 B196612 IX196612 ST196612 ACP196612 AML196612 AWH196612 BGD196612 BPZ196612 BZV196612 CJR196612 CTN196612 DDJ196612 DNF196612 DXB196612 EGX196612 EQT196612 FAP196612 FKL196612 FUH196612 GED196612 GNZ196612 GXV196612 HHR196612 HRN196612 IBJ196612 ILF196612 IVB196612 JEX196612 JOT196612 JYP196612 KIL196612 KSH196612 LCD196612 LLZ196612 LVV196612 MFR196612 MPN196612 MZJ196612 NJF196612 NTB196612 OCX196612 OMT196612 OWP196612 PGL196612 PQH196612 QAD196612 QJZ196612 QTV196612 RDR196612 RNN196612 RXJ196612 SHF196612 SRB196612 TAX196612 TKT196612 TUP196612 UEL196612 UOH196612 UYD196612 VHZ196612 VRV196612 WBR196612 WLN196612 WVJ196612 B262148 IX262148 ST262148 ACP262148 AML262148 AWH262148 BGD262148 BPZ262148 BZV262148 CJR262148 CTN262148 DDJ262148 DNF262148 DXB262148 EGX262148 EQT262148 FAP262148 FKL262148 FUH262148 GED262148 GNZ262148 GXV262148 HHR262148 HRN262148 IBJ262148 ILF262148 IVB262148 JEX262148 JOT262148 JYP262148 KIL262148 KSH262148 LCD262148 LLZ262148 LVV262148 MFR262148 MPN262148 MZJ262148 NJF262148 NTB262148 OCX262148 OMT262148 OWP262148 PGL262148 PQH262148 QAD262148 QJZ262148 QTV262148 RDR262148 RNN262148 RXJ262148 SHF262148 SRB262148 TAX262148 TKT262148 TUP262148 UEL262148 UOH262148 UYD262148 VHZ262148 VRV262148 WBR262148 WLN262148 WVJ262148 B327684 IX327684 ST327684 ACP327684 AML327684 AWH327684 BGD327684 BPZ327684 BZV327684 CJR327684 CTN327684 DDJ327684 DNF327684 DXB327684 EGX327684 EQT327684 FAP327684 FKL327684 FUH327684 GED327684 GNZ327684 GXV327684 HHR327684 HRN327684 IBJ327684 ILF327684 IVB327684 JEX327684 JOT327684 JYP327684 KIL327684 KSH327684 LCD327684 LLZ327684 LVV327684 MFR327684 MPN327684 MZJ327684 NJF327684 NTB327684 OCX327684 OMT327684 OWP327684 PGL327684 PQH327684 QAD327684 QJZ327684 QTV327684 RDR327684 RNN327684 RXJ327684 SHF327684 SRB327684 TAX327684 TKT327684 TUP327684 UEL327684 UOH327684 UYD327684 VHZ327684 VRV327684 WBR327684 WLN327684 WVJ327684 B393220 IX393220 ST393220 ACP393220 AML393220 AWH393220 BGD393220 BPZ393220 BZV393220 CJR393220 CTN393220 DDJ393220 DNF393220 DXB393220 EGX393220 EQT393220 FAP393220 FKL393220 FUH393220 GED393220 GNZ393220 GXV393220 HHR393220 HRN393220 IBJ393220 ILF393220 IVB393220 JEX393220 JOT393220 JYP393220 KIL393220 KSH393220 LCD393220 LLZ393220 LVV393220 MFR393220 MPN393220 MZJ393220 NJF393220 NTB393220 OCX393220 OMT393220 OWP393220 PGL393220 PQH393220 QAD393220 QJZ393220 QTV393220 RDR393220 RNN393220 RXJ393220 SHF393220 SRB393220 TAX393220 TKT393220 TUP393220 UEL393220 UOH393220 UYD393220 VHZ393220 VRV393220 WBR393220 WLN393220 WVJ393220 B458756 IX458756 ST458756 ACP458756 AML458756 AWH458756 BGD458756 BPZ458756 BZV458756 CJR458756 CTN458756 DDJ458756 DNF458756 DXB458756 EGX458756 EQT458756 FAP458756 FKL458756 FUH458756 GED458756 GNZ458756 GXV458756 HHR458756 HRN458756 IBJ458756 ILF458756 IVB458756 JEX458756 JOT458756 JYP458756 KIL458756 KSH458756 LCD458756 LLZ458756 LVV458756 MFR458756 MPN458756 MZJ458756 NJF458756 NTB458756 OCX458756 OMT458756 OWP458756 PGL458756 PQH458756 QAD458756 QJZ458756 QTV458756 RDR458756 RNN458756 RXJ458756 SHF458756 SRB458756 TAX458756 TKT458756 TUP458756 UEL458756 UOH458756 UYD458756 VHZ458756 VRV458756 WBR458756 WLN458756 WVJ458756 B524292 IX524292 ST524292 ACP524292 AML524292 AWH524292 BGD524292 BPZ524292 BZV524292 CJR524292 CTN524292 DDJ524292 DNF524292 DXB524292 EGX524292 EQT524292 FAP524292 FKL524292 FUH524292 GED524292 GNZ524292 GXV524292 HHR524292 HRN524292 IBJ524292 ILF524292 IVB524292 JEX524292 JOT524292 JYP524292 KIL524292 KSH524292 LCD524292 LLZ524292 LVV524292 MFR524292 MPN524292 MZJ524292 NJF524292 NTB524292 OCX524292 OMT524292 OWP524292 PGL524292 PQH524292 QAD524292 QJZ524292 QTV524292 RDR524292 RNN524292 RXJ524292 SHF524292 SRB524292 TAX524292 TKT524292 TUP524292 UEL524292 UOH524292 UYD524292 VHZ524292 VRV524292 WBR524292 WLN524292 WVJ524292 B589828 IX589828 ST589828 ACP589828 AML589828 AWH589828 BGD589828 BPZ589828 BZV589828 CJR589828 CTN589828 DDJ589828 DNF589828 DXB589828 EGX589828 EQT589828 FAP589828 FKL589828 FUH589828 GED589828 GNZ589828 GXV589828 HHR589828 HRN589828 IBJ589828 ILF589828 IVB589828 JEX589828 JOT589828 JYP589828 KIL589828 KSH589828 LCD589828 LLZ589828 LVV589828 MFR589828 MPN589828 MZJ589828 NJF589828 NTB589828 OCX589828 OMT589828 OWP589828 PGL589828 PQH589828 QAD589828 QJZ589828 QTV589828 RDR589828 RNN589828 RXJ589828 SHF589828 SRB589828 TAX589828 TKT589828 TUP589828 UEL589828 UOH589828 UYD589828 VHZ589828 VRV589828 WBR589828 WLN589828 WVJ589828 B655364 IX655364 ST655364 ACP655364 AML655364 AWH655364 BGD655364 BPZ655364 BZV655364 CJR655364 CTN655364 DDJ655364 DNF655364 DXB655364 EGX655364 EQT655364 FAP655364 FKL655364 FUH655364 GED655364 GNZ655364 GXV655364 HHR655364 HRN655364 IBJ655364 ILF655364 IVB655364 JEX655364 JOT655364 JYP655364 KIL655364 KSH655364 LCD655364 LLZ655364 LVV655364 MFR655364 MPN655364 MZJ655364 NJF655364 NTB655364 OCX655364 OMT655364 OWP655364 PGL655364 PQH655364 QAD655364 QJZ655364 QTV655364 RDR655364 RNN655364 RXJ655364 SHF655364 SRB655364 TAX655364 TKT655364 TUP655364 UEL655364 UOH655364 UYD655364 VHZ655364 VRV655364 WBR655364 WLN655364 WVJ655364 B720900 IX720900 ST720900 ACP720900 AML720900 AWH720900 BGD720900 BPZ720900 BZV720900 CJR720900 CTN720900 DDJ720900 DNF720900 DXB720900 EGX720900 EQT720900 FAP720900 FKL720900 FUH720900 GED720900 GNZ720900 GXV720900 HHR720900 HRN720900 IBJ720900 ILF720900 IVB720900 JEX720900 JOT720900 JYP720900 KIL720900 KSH720900 LCD720900 LLZ720900 LVV720900 MFR720900 MPN720900 MZJ720900 NJF720900 NTB720900 OCX720900 OMT720900 OWP720900 PGL720900 PQH720900 QAD720900 QJZ720900 QTV720900 RDR720900 RNN720900 RXJ720900 SHF720900 SRB720900 TAX720900 TKT720900 TUP720900 UEL720900 UOH720900 UYD720900 VHZ720900 VRV720900 WBR720900 WLN720900 WVJ720900 B786436 IX786436 ST786436 ACP786436 AML786436 AWH786436 BGD786436 BPZ786436 BZV786436 CJR786436 CTN786436 DDJ786436 DNF786436 DXB786436 EGX786436 EQT786436 FAP786436 FKL786436 FUH786436 GED786436 GNZ786436 GXV786436 HHR786436 HRN786436 IBJ786436 ILF786436 IVB786436 JEX786436 JOT786436 JYP786436 KIL786436 KSH786436 LCD786436 LLZ786436 LVV786436 MFR786436 MPN786436 MZJ786436 NJF786436 NTB786436 OCX786436 OMT786436 OWP786436 PGL786436 PQH786436 QAD786436 QJZ786436 QTV786436 RDR786436 RNN786436 RXJ786436 SHF786436 SRB786436 TAX786436 TKT786436 TUP786436 UEL786436 UOH786436 UYD786436 VHZ786436 VRV786436 WBR786436 WLN786436 WVJ786436 B851972 IX851972 ST851972 ACP851972 AML851972 AWH851972 BGD851972 BPZ851972 BZV851972 CJR851972 CTN851972 DDJ851972 DNF851972 DXB851972 EGX851972 EQT851972 FAP851972 FKL851972 FUH851972 GED851972 GNZ851972 GXV851972 HHR851972 HRN851972 IBJ851972 ILF851972 IVB851972 JEX851972 JOT851972 JYP851972 KIL851972 KSH851972 LCD851972 LLZ851972 LVV851972 MFR851972 MPN851972 MZJ851972 NJF851972 NTB851972 OCX851972 OMT851972 OWP851972 PGL851972 PQH851972 QAD851972 QJZ851972 QTV851972 RDR851972 RNN851972 RXJ851972 SHF851972 SRB851972 TAX851972 TKT851972 TUP851972 UEL851972 UOH851972 UYD851972 VHZ851972 VRV851972 WBR851972 WLN851972 WVJ851972 B917508 IX917508 ST917508 ACP917508 AML917508 AWH917508 BGD917508 BPZ917508 BZV917508 CJR917508 CTN917508 DDJ917508 DNF917508 DXB917508 EGX917508 EQT917508 FAP917508 FKL917508 FUH917508 GED917508 GNZ917508 GXV917508 HHR917508 HRN917508 IBJ917508 ILF917508 IVB917508 JEX917508 JOT917508 JYP917508 KIL917508 KSH917508 LCD917508 LLZ917508 LVV917508 MFR917508 MPN917508 MZJ917508 NJF917508 NTB917508 OCX917508 OMT917508 OWP917508 PGL917508 PQH917508 QAD917508 QJZ917508 QTV917508 RDR917508 RNN917508 RXJ917508 SHF917508 SRB917508 TAX917508 TKT917508 TUP917508 UEL917508 UOH917508 UYD917508 VHZ917508 VRV917508 WBR917508 WLN917508 WVJ917508 B983044 IX983044 ST983044 ACP983044 AML983044 AWH983044 BGD983044 BPZ983044 BZV983044 CJR983044 CTN983044 DDJ983044 DNF983044 DXB983044 EGX983044 EQT983044 FAP983044 FKL983044 FUH983044 GED983044 GNZ983044 GXV983044 HHR983044 HRN983044 IBJ983044 ILF983044 IVB983044 JEX983044 JOT983044 JYP983044 KIL983044 KSH983044 LCD983044 LLZ983044 LVV983044 MFR983044 MPN983044 MZJ983044 NJF983044 NTB983044 OCX983044 OMT983044 OWP983044 PGL983044 PQH983044 QAD983044 QJZ983044 QTV983044 RDR983044 RNN983044 RXJ983044 SHF983044 SRB983044 TAX983044 TKT983044 TUP983044 UEL983044 UOH983044 UYD983044 VHZ983044 VRV983044 WBR983044 WLN983044 WVJ983044">
      <formula1>20</formula1>
    </dataValidation>
  </dataValidations>
  <pageMargins left="0.75" right="0.75" top="1" bottom="1" header="0.5" footer="0.5"/>
  <pageSetup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T45"/>
  <sheetViews>
    <sheetView tabSelected="1" topLeftCell="A2" workbookViewId="0">
      <selection activeCell="C8" sqref="C8"/>
    </sheetView>
  </sheetViews>
  <sheetFormatPr defaultColWidth="8.85546875" defaultRowHeight="15.75" x14ac:dyDescent="0.25"/>
  <cols>
    <col min="1" max="1" width="32.7109375" style="3" customWidth="1"/>
    <col min="2" max="2" width="18" style="3" customWidth="1"/>
    <col min="3" max="3" width="14.85546875" style="3" customWidth="1"/>
    <col min="4" max="8" width="10.7109375" style="3" customWidth="1"/>
    <col min="9" max="256" width="9.140625" style="3"/>
    <col min="257" max="257" width="32.7109375" style="3" customWidth="1"/>
    <col min="258" max="264" width="10.7109375" style="3" customWidth="1"/>
    <col min="265" max="512" width="9.140625" style="3"/>
    <col min="513" max="513" width="32.7109375" style="3" customWidth="1"/>
    <col min="514" max="520" width="10.7109375" style="3" customWidth="1"/>
    <col min="521" max="768" width="9.140625" style="3"/>
    <col min="769" max="769" width="32.7109375" style="3" customWidth="1"/>
    <col min="770" max="776" width="10.7109375" style="3" customWidth="1"/>
    <col min="777" max="1024" width="9.140625" style="3"/>
    <col min="1025" max="1025" width="32.7109375" style="3" customWidth="1"/>
    <col min="1026" max="1032" width="10.7109375" style="3" customWidth="1"/>
    <col min="1033" max="1280" width="9.140625" style="3"/>
    <col min="1281" max="1281" width="32.7109375" style="3" customWidth="1"/>
    <col min="1282" max="1288" width="10.7109375" style="3" customWidth="1"/>
    <col min="1289" max="1536" width="9.140625" style="3"/>
    <col min="1537" max="1537" width="32.7109375" style="3" customWidth="1"/>
    <col min="1538" max="1544" width="10.7109375" style="3" customWidth="1"/>
    <col min="1545" max="1792" width="9.140625" style="3"/>
    <col min="1793" max="1793" width="32.7109375" style="3" customWidth="1"/>
    <col min="1794" max="1800" width="10.7109375" style="3" customWidth="1"/>
    <col min="1801" max="2048" width="9.140625" style="3"/>
    <col min="2049" max="2049" width="32.7109375" style="3" customWidth="1"/>
    <col min="2050" max="2056" width="10.7109375" style="3" customWidth="1"/>
    <col min="2057" max="2304" width="9.140625" style="3"/>
    <col min="2305" max="2305" width="32.7109375" style="3" customWidth="1"/>
    <col min="2306" max="2312" width="10.7109375" style="3" customWidth="1"/>
    <col min="2313" max="2560" width="9.140625" style="3"/>
    <col min="2561" max="2561" width="32.7109375" style="3" customWidth="1"/>
    <col min="2562" max="2568" width="10.7109375" style="3" customWidth="1"/>
    <col min="2569" max="2816" width="9.140625" style="3"/>
    <col min="2817" max="2817" width="32.7109375" style="3" customWidth="1"/>
    <col min="2818" max="2824" width="10.7109375" style="3" customWidth="1"/>
    <col min="2825" max="3072" width="9.140625" style="3"/>
    <col min="3073" max="3073" width="32.7109375" style="3" customWidth="1"/>
    <col min="3074" max="3080" width="10.7109375" style="3" customWidth="1"/>
    <col min="3081" max="3328" width="9.140625" style="3"/>
    <col min="3329" max="3329" width="32.7109375" style="3" customWidth="1"/>
    <col min="3330" max="3336" width="10.7109375" style="3" customWidth="1"/>
    <col min="3337" max="3584" width="9.140625" style="3"/>
    <col min="3585" max="3585" width="32.7109375" style="3" customWidth="1"/>
    <col min="3586" max="3592" width="10.7109375" style="3" customWidth="1"/>
    <col min="3593" max="3840" width="9.140625" style="3"/>
    <col min="3841" max="3841" width="32.7109375" style="3" customWidth="1"/>
    <col min="3842" max="3848" width="10.7109375" style="3" customWidth="1"/>
    <col min="3849" max="4096" width="9.140625" style="3"/>
    <col min="4097" max="4097" width="32.7109375" style="3" customWidth="1"/>
    <col min="4098" max="4104" width="10.7109375" style="3" customWidth="1"/>
    <col min="4105" max="4352" width="9.140625" style="3"/>
    <col min="4353" max="4353" width="32.7109375" style="3" customWidth="1"/>
    <col min="4354" max="4360" width="10.7109375" style="3" customWidth="1"/>
    <col min="4361" max="4608" width="9.140625" style="3"/>
    <col min="4609" max="4609" width="32.7109375" style="3" customWidth="1"/>
    <col min="4610" max="4616" width="10.7109375" style="3" customWidth="1"/>
    <col min="4617" max="4864" width="9.140625" style="3"/>
    <col min="4865" max="4865" width="32.7109375" style="3" customWidth="1"/>
    <col min="4866" max="4872" width="10.7109375" style="3" customWidth="1"/>
    <col min="4873" max="5120" width="9.140625" style="3"/>
    <col min="5121" max="5121" width="32.7109375" style="3" customWidth="1"/>
    <col min="5122" max="5128" width="10.7109375" style="3" customWidth="1"/>
    <col min="5129" max="5376" width="9.140625" style="3"/>
    <col min="5377" max="5377" width="32.7109375" style="3" customWidth="1"/>
    <col min="5378" max="5384" width="10.7109375" style="3" customWidth="1"/>
    <col min="5385" max="5632" width="9.140625" style="3"/>
    <col min="5633" max="5633" width="32.7109375" style="3" customWidth="1"/>
    <col min="5634" max="5640" width="10.7109375" style="3" customWidth="1"/>
    <col min="5641" max="5888" width="9.140625" style="3"/>
    <col min="5889" max="5889" width="32.7109375" style="3" customWidth="1"/>
    <col min="5890" max="5896" width="10.7109375" style="3" customWidth="1"/>
    <col min="5897" max="6144" width="9.140625" style="3"/>
    <col min="6145" max="6145" width="32.7109375" style="3" customWidth="1"/>
    <col min="6146" max="6152" width="10.7109375" style="3" customWidth="1"/>
    <col min="6153" max="6400" width="9.140625" style="3"/>
    <col min="6401" max="6401" width="32.7109375" style="3" customWidth="1"/>
    <col min="6402" max="6408" width="10.7109375" style="3" customWidth="1"/>
    <col min="6409" max="6656" width="9.140625" style="3"/>
    <col min="6657" max="6657" width="32.7109375" style="3" customWidth="1"/>
    <col min="6658" max="6664" width="10.7109375" style="3" customWidth="1"/>
    <col min="6665" max="6912" width="9.140625" style="3"/>
    <col min="6913" max="6913" width="32.7109375" style="3" customWidth="1"/>
    <col min="6914" max="6920" width="10.7109375" style="3" customWidth="1"/>
    <col min="6921" max="7168" width="9.140625" style="3"/>
    <col min="7169" max="7169" width="32.7109375" style="3" customWidth="1"/>
    <col min="7170" max="7176" width="10.7109375" style="3" customWidth="1"/>
    <col min="7177" max="7424" width="9.140625" style="3"/>
    <col min="7425" max="7425" width="32.7109375" style="3" customWidth="1"/>
    <col min="7426" max="7432" width="10.7109375" style="3" customWidth="1"/>
    <col min="7433" max="7680" width="9.140625" style="3"/>
    <col min="7681" max="7681" width="32.7109375" style="3" customWidth="1"/>
    <col min="7682" max="7688" width="10.7109375" style="3" customWidth="1"/>
    <col min="7689" max="7936" width="9.140625" style="3"/>
    <col min="7937" max="7937" width="32.7109375" style="3" customWidth="1"/>
    <col min="7938" max="7944" width="10.7109375" style="3" customWidth="1"/>
    <col min="7945" max="8192" width="9.140625" style="3"/>
    <col min="8193" max="8193" width="32.7109375" style="3" customWidth="1"/>
    <col min="8194" max="8200" width="10.7109375" style="3" customWidth="1"/>
    <col min="8201" max="8448" width="9.140625" style="3"/>
    <col min="8449" max="8449" width="32.7109375" style="3" customWidth="1"/>
    <col min="8450" max="8456" width="10.7109375" style="3" customWidth="1"/>
    <col min="8457" max="8704" width="9.140625" style="3"/>
    <col min="8705" max="8705" width="32.7109375" style="3" customWidth="1"/>
    <col min="8706" max="8712" width="10.7109375" style="3" customWidth="1"/>
    <col min="8713" max="8960" width="9.140625" style="3"/>
    <col min="8961" max="8961" width="32.7109375" style="3" customWidth="1"/>
    <col min="8962" max="8968" width="10.7109375" style="3" customWidth="1"/>
    <col min="8969" max="9216" width="9.140625" style="3"/>
    <col min="9217" max="9217" width="32.7109375" style="3" customWidth="1"/>
    <col min="9218" max="9224" width="10.7109375" style="3" customWidth="1"/>
    <col min="9225" max="9472" width="9.140625" style="3"/>
    <col min="9473" max="9473" width="32.7109375" style="3" customWidth="1"/>
    <col min="9474" max="9480" width="10.7109375" style="3" customWidth="1"/>
    <col min="9481" max="9728" width="9.140625" style="3"/>
    <col min="9729" max="9729" width="32.7109375" style="3" customWidth="1"/>
    <col min="9730" max="9736" width="10.7109375" style="3" customWidth="1"/>
    <col min="9737" max="9984" width="9.140625" style="3"/>
    <col min="9985" max="9985" width="32.7109375" style="3" customWidth="1"/>
    <col min="9986" max="9992" width="10.7109375" style="3" customWidth="1"/>
    <col min="9993" max="10240" width="9.140625" style="3"/>
    <col min="10241" max="10241" width="32.7109375" style="3" customWidth="1"/>
    <col min="10242" max="10248" width="10.7109375" style="3" customWidth="1"/>
    <col min="10249" max="10496" width="9.140625" style="3"/>
    <col min="10497" max="10497" width="32.7109375" style="3" customWidth="1"/>
    <col min="10498" max="10504" width="10.7109375" style="3" customWidth="1"/>
    <col min="10505" max="10752" width="9.140625" style="3"/>
    <col min="10753" max="10753" width="32.7109375" style="3" customWidth="1"/>
    <col min="10754" max="10760" width="10.7109375" style="3" customWidth="1"/>
    <col min="10761" max="11008" width="9.140625" style="3"/>
    <col min="11009" max="11009" width="32.7109375" style="3" customWidth="1"/>
    <col min="11010" max="11016" width="10.7109375" style="3" customWidth="1"/>
    <col min="11017" max="11264" width="9.140625" style="3"/>
    <col min="11265" max="11265" width="32.7109375" style="3" customWidth="1"/>
    <col min="11266" max="11272" width="10.7109375" style="3" customWidth="1"/>
    <col min="11273" max="11520" width="9.140625" style="3"/>
    <col min="11521" max="11521" width="32.7109375" style="3" customWidth="1"/>
    <col min="11522" max="11528" width="10.7109375" style="3" customWidth="1"/>
    <col min="11529" max="11776" width="9.140625" style="3"/>
    <col min="11777" max="11777" width="32.7109375" style="3" customWidth="1"/>
    <col min="11778" max="11784" width="10.7109375" style="3" customWidth="1"/>
    <col min="11785" max="12032" width="9.140625" style="3"/>
    <col min="12033" max="12033" width="32.7109375" style="3" customWidth="1"/>
    <col min="12034" max="12040" width="10.7109375" style="3" customWidth="1"/>
    <col min="12041" max="12288" width="9.140625" style="3"/>
    <col min="12289" max="12289" width="32.7109375" style="3" customWidth="1"/>
    <col min="12290" max="12296" width="10.7109375" style="3" customWidth="1"/>
    <col min="12297" max="12544" width="9.140625" style="3"/>
    <col min="12545" max="12545" width="32.7109375" style="3" customWidth="1"/>
    <col min="12546" max="12552" width="10.7109375" style="3" customWidth="1"/>
    <col min="12553" max="12800" width="9.140625" style="3"/>
    <col min="12801" max="12801" width="32.7109375" style="3" customWidth="1"/>
    <col min="12802" max="12808" width="10.7109375" style="3" customWidth="1"/>
    <col min="12809" max="13056" width="9.140625" style="3"/>
    <col min="13057" max="13057" width="32.7109375" style="3" customWidth="1"/>
    <col min="13058" max="13064" width="10.7109375" style="3" customWidth="1"/>
    <col min="13065" max="13312" width="9.140625" style="3"/>
    <col min="13313" max="13313" width="32.7109375" style="3" customWidth="1"/>
    <col min="13314" max="13320" width="10.7109375" style="3" customWidth="1"/>
    <col min="13321" max="13568" width="9.140625" style="3"/>
    <col min="13569" max="13569" width="32.7109375" style="3" customWidth="1"/>
    <col min="13570" max="13576" width="10.7109375" style="3" customWidth="1"/>
    <col min="13577" max="13824" width="9.140625" style="3"/>
    <col min="13825" max="13825" width="32.7109375" style="3" customWidth="1"/>
    <col min="13826" max="13832" width="10.7109375" style="3" customWidth="1"/>
    <col min="13833" max="14080" width="9.140625" style="3"/>
    <col min="14081" max="14081" width="32.7109375" style="3" customWidth="1"/>
    <col min="14082" max="14088" width="10.7109375" style="3" customWidth="1"/>
    <col min="14089" max="14336" width="9.140625" style="3"/>
    <col min="14337" max="14337" width="32.7109375" style="3" customWidth="1"/>
    <col min="14338" max="14344" width="10.7109375" style="3" customWidth="1"/>
    <col min="14345" max="14592" width="9.140625" style="3"/>
    <col min="14593" max="14593" width="32.7109375" style="3" customWidth="1"/>
    <col min="14594" max="14600" width="10.7109375" style="3" customWidth="1"/>
    <col min="14601" max="14848" width="9.140625" style="3"/>
    <col min="14849" max="14849" width="32.7109375" style="3" customWidth="1"/>
    <col min="14850" max="14856" width="10.7109375" style="3" customWidth="1"/>
    <col min="14857" max="15104" width="9.140625" style="3"/>
    <col min="15105" max="15105" width="32.7109375" style="3" customWidth="1"/>
    <col min="15106" max="15112" width="10.7109375" style="3" customWidth="1"/>
    <col min="15113" max="15360" width="9.140625" style="3"/>
    <col min="15361" max="15361" width="32.7109375" style="3" customWidth="1"/>
    <col min="15362" max="15368" width="10.7109375" style="3" customWidth="1"/>
    <col min="15369" max="15616" width="9.140625" style="3"/>
    <col min="15617" max="15617" width="32.7109375" style="3" customWidth="1"/>
    <col min="15618" max="15624" width="10.7109375" style="3" customWidth="1"/>
    <col min="15625" max="15872" width="9.140625" style="3"/>
    <col min="15873" max="15873" width="32.7109375" style="3" customWidth="1"/>
    <col min="15874" max="15880" width="10.7109375" style="3" customWidth="1"/>
    <col min="15881" max="16128" width="9.140625" style="3"/>
    <col min="16129" max="16129" width="32.7109375" style="3" customWidth="1"/>
    <col min="16130" max="16136" width="10.7109375" style="3" customWidth="1"/>
    <col min="16137" max="16384" width="9.140625" style="3"/>
  </cols>
  <sheetData>
    <row r="1" spans="1:20" x14ac:dyDescent="0.25">
      <c r="A1" s="2" t="s">
        <v>15</v>
      </c>
    </row>
    <row r="3" spans="1:20" x14ac:dyDescent="0.25">
      <c r="A3" s="3" t="s">
        <v>21</v>
      </c>
      <c r="B3" s="13">
        <v>1000</v>
      </c>
    </row>
    <row r="4" spans="1:20" x14ac:dyDescent="0.25">
      <c r="A4" s="3" t="s">
        <v>22</v>
      </c>
      <c r="B4" s="5">
        <v>10</v>
      </c>
    </row>
    <row r="5" spans="1:20" x14ac:dyDescent="0.25">
      <c r="A5" s="3" t="s">
        <v>23</v>
      </c>
      <c r="B5" s="4">
        <v>0.08</v>
      </c>
    </row>
    <row r="6" spans="1:20" x14ac:dyDescent="0.25">
      <c r="A6" s="3" t="s">
        <v>24</v>
      </c>
      <c r="B6" s="4">
        <v>0.04</v>
      </c>
    </row>
    <row r="8" spans="1:20" x14ac:dyDescent="0.25">
      <c r="B8" s="9"/>
    </row>
    <row r="10" spans="1:20" x14ac:dyDescent="0.25">
      <c r="B10" s="14" t="s">
        <v>8</v>
      </c>
      <c r="C10" s="15"/>
      <c r="D10" s="15"/>
    </row>
    <row r="11" spans="1:20" x14ac:dyDescent="0.25">
      <c r="B11" s="12" t="s">
        <v>9</v>
      </c>
      <c r="C11" s="12" t="s">
        <v>10</v>
      </c>
    </row>
    <row r="12" spans="1:20" x14ac:dyDescent="0.25">
      <c r="A12" s="2" t="s">
        <v>16</v>
      </c>
      <c r="B12" s="9"/>
      <c r="C12" s="9"/>
      <c r="D12" s="9"/>
      <c r="E12" s="9"/>
      <c r="F12" s="9"/>
      <c r="G12" s="9"/>
      <c r="H12" s="9"/>
      <c r="I12" s="9"/>
      <c r="J12" s="9"/>
      <c r="K12" s="9"/>
      <c r="L12" s="9"/>
      <c r="M12" s="9"/>
      <c r="N12" s="9"/>
      <c r="O12" s="9"/>
      <c r="P12" s="9"/>
      <c r="Q12" s="9"/>
      <c r="R12" s="9"/>
      <c r="S12" s="9"/>
      <c r="T12" s="9"/>
    </row>
    <row r="13" spans="1:20" x14ac:dyDescent="0.25">
      <c r="A13" s="3" t="s">
        <v>11</v>
      </c>
      <c r="B13" s="20">
        <f>NPV(B5,B23:B32)</f>
        <v>7859.0121612813173</v>
      </c>
      <c r="C13" s="20">
        <f>PV((1+B5)/(1+B6)-1,B4,-B3,0,0)/(1+B6)</f>
        <v>7859.0121612813209</v>
      </c>
      <c r="D13" s="16"/>
      <c r="E13" s="9"/>
      <c r="F13" s="9"/>
      <c r="G13" s="9"/>
      <c r="H13" s="9"/>
      <c r="I13" s="9"/>
      <c r="J13" s="9"/>
      <c r="K13" s="9"/>
      <c r="L13" s="9"/>
      <c r="M13" s="9"/>
      <c r="N13" s="9"/>
      <c r="O13" s="9"/>
      <c r="P13" s="9"/>
      <c r="Q13" s="9"/>
      <c r="R13" s="9"/>
      <c r="S13" s="9"/>
      <c r="T13" s="9"/>
    </row>
    <row r="14" spans="1:20" x14ac:dyDescent="0.25">
      <c r="A14" s="3" t="s">
        <v>12</v>
      </c>
      <c r="B14" s="16">
        <f>NPV(B5,B23:B32)*(1+B5)^B4</f>
        <v>16967.017808861074</v>
      </c>
      <c r="C14" s="20">
        <f>FV(B5,B4,0,PV((1+B5)/(1+B6)-1,B4,B3)/(1+B6))</f>
        <v>16967.017808861081</v>
      </c>
      <c r="D14" s="16"/>
      <c r="E14" s="9"/>
      <c r="F14" s="9"/>
      <c r="G14" s="9"/>
      <c r="H14" s="9"/>
      <c r="I14" s="9"/>
      <c r="J14" s="9"/>
      <c r="K14" s="9"/>
      <c r="L14" s="9"/>
      <c r="M14" s="9"/>
      <c r="N14" s="9"/>
      <c r="O14" s="9"/>
      <c r="P14" s="9"/>
      <c r="Q14" s="9"/>
      <c r="R14" s="9"/>
      <c r="S14" s="9"/>
      <c r="T14" s="9"/>
    </row>
    <row r="15" spans="1:20" x14ac:dyDescent="0.25">
      <c r="B15" s="9"/>
      <c r="C15" s="9"/>
      <c r="D15" s="9"/>
      <c r="E15" s="9"/>
      <c r="F15" s="9"/>
      <c r="G15" s="9"/>
      <c r="H15" s="9"/>
      <c r="I15" s="9"/>
      <c r="J15" s="9"/>
      <c r="K15" s="9"/>
      <c r="L15" s="9"/>
      <c r="M15" s="9"/>
      <c r="N15" s="9"/>
      <c r="O15" s="9"/>
      <c r="P15" s="9"/>
      <c r="Q15" s="9"/>
      <c r="R15" s="9"/>
      <c r="S15" s="9"/>
      <c r="T15" s="9"/>
    </row>
    <row r="16" spans="1:20" x14ac:dyDescent="0.25">
      <c r="A16" s="2" t="s">
        <v>13</v>
      </c>
      <c r="B16" s="9"/>
      <c r="C16" s="9"/>
      <c r="D16" s="9"/>
      <c r="E16" s="9"/>
      <c r="F16" s="9"/>
      <c r="G16" s="9"/>
      <c r="H16" s="9"/>
      <c r="I16" s="9"/>
      <c r="J16" s="9"/>
      <c r="K16" s="9"/>
      <c r="L16" s="9"/>
      <c r="M16" s="9"/>
      <c r="N16" s="9"/>
      <c r="O16" s="9"/>
      <c r="P16" s="9"/>
      <c r="Q16" s="9"/>
      <c r="R16" s="9"/>
      <c r="S16" s="9"/>
      <c r="T16" s="9"/>
    </row>
    <row r="17" spans="1:20" x14ac:dyDescent="0.25">
      <c r="A17" s="3" t="s">
        <v>14</v>
      </c>
      <c r="B17" s="21">
        <f>NPV(B5,C23:C31)+C22</f>
        <v>8487.7331341838253</v>
      </c>
      <c r="C17" s="20">
        <f>PV((1+B5)/(1+B6)-1,B4,-B3,0,1)</f>
        <v>8487.733134183829</v>
      </c>
      <c r="D17" s="16"/>
      <c r="E17" s="9"/>
      <c r="F17" s="9"/>
      <c r="G17" s="9"/>
      <c r="H17" s="9"/>
      <c r="I17" s="9"/>
      <c r="J17" s="9"/>
      <c r="K17" s="9"/>
      <c r="L17" s="9"/>
      <c r="M17" s="9"/>
      <c r="N17" s="9"/>
      <c r="O17" s="9"/>
      <c r="P17" s="9"/>
      <c r="Q17" s="9"/>
      <c r="R17" s="9"/>
      <c r="S17" s="9"/>
      <c r="T17" s="9"/>
    </row>
    <row r="18" spans="1:20" x14ac:dyDescent="0.25">
      <c r="A18" s="3" t="s">
        <v>12</v>
      </c>
      <c r="B18" s="20">
        <f>(NPV(B5,C23:C31)+C22)*(1+B5)^B4</f>
        <v>18324.379233569965</v>
      </c>
      <c r="C18" s="20">
        <f>FV(B5,B4,0,PV((1+B5)/(1+B6)-1,B4,B3,0,1))</f>
        <v>18324.379233569973</v>
      </c>
      <c r="D18" s="16"/>
      <c r="E18" s="9"/>
      <c r="F18" s="9"/>
      <c r="G18" s="9"/>
      <c r="H18" s="9"/>
      <c r="I18" s="9"/>
      <c r="J18" s="9"/>
      <c r="K18" s="9"/>
      <c r="L18" s="9"/>
      <c r="M18" s="9"/>
      <c r="N18" s="9"/>
      <c r="O18" s="9"/>
      <c r="P18" s="9"/>
      <c r="Q18" s="9"/>
      <c r="R18" s="9"/>
      <c r="S18" s="9"/>
      <c r="T18" s="9"/>
    </row>
    <row r="19" spans="1:20" x14ac:dyDescent="0.25">
      <c r="B19" s="9"/>
      <c r="C19" s="9"/>
      <c r="D19" s="9"/>
      <c r="E19" s="9"/>
      <c r="F19" s="9"/>
      <c r="G19" s="9"/>
      <c r="H19" s="9"/>
      <c r="I19" s="9"/>
      <c r="J19" s="9"/>
      <c r="K19" s="9"/>
      <c r="L19" s="9"/>
      <c r="M19" s="9"/>
      <c r="N19" s="9"/>
      <c r="O19" s="9"/>
      <c r="P19" s="9"/>
      <c r="Q19" s="9"/>
      <c r="R19" s="9"/>
      <c r="S19" s="9"/>
      <c r="T19" s="9"/>
    </row>
    <row r="20" spans="1:20" x14ac:dyDescent="0.25">
      <c r="B20" s="3" t="s">
        <v>25</v>
      </c>
      <c r="C20" s="18" t="s">
        <v>28</v>
      </c>
      <c r="D20" s="18"/>
      <c r="E20" s="9"/>
      <c r="F20" s="17"/>
      <c r="G20" s="17"/>
      <c r="H20" s="17"/>
      <c r="I20" s="9"/>
      <c r="J20" s="9"/>
      <c r="K20" s="9"/>
      <c r="L20" s="9"/>
      <c r="M20" s="9"/>
      <c r="N20" s="9"/>
      <c r="O20" s="9"/>
      <c r="P20" s="9"/>
      <c r="Q20" s="9"/>
      <c r="R20" s="9"/>
      <c r="S20" s="9"/>
      <c r="T20" s="9"/>
    </row>
    <row r="21" spans="1:20" x14ac:dyDescent="0.25">
      <c r="A21" s="12" t="s">
        <v>26</v>
      </c>
      <c r="B21" s="19" t="s">
        <v>27</v>
      </c>
      <c r="C21" s="19"/>
      <c r="D21" s="19"/>
      <c r="E21" s="9"/>
      <c r="F21" s="19"/>
      <c r="G21" s="19"/>
      <c r="H21" s="19"/>
      <c r="I21" s="9"/>
      <c r="J21" s="9"/>
      <c r="K21" s="9"/>
      <c r="L21" s="9"/>
      <c r="M21" s="9"/>
      <c r="N21" s="9"/>
      <c r="O21" s="9"/>
      <c r="P21" s="9"/>
      <c r="Q21" s="9"/>
      <c r="R21" s="9"/>
      <c r="S21" s="9"/>
      <c r="T21" s="9"/>
    </row>
    <row r="22" spans="1:20" x14ac:dyDescent="0.25">
      <c r="A22" s="3">
        <v>0</v>
      </c>
      <c r="B22" s="9"/>
      <c r="C22" s="9">
        <v>1000</v>
      </c>
      <c r="D22" s="9"/>
      <c r="E22" s="9"/>
      <c r="F22" s="9"/>
      <c r="G22" s="9"/>
      <c r="H22" s="9"/>
      <c r="I22" s="9"/>
      <c r="J22" s="9"/>
      <c r="K22" s="9"/>
      <c r="L22" s="9"/>
      <c r="M22" s="9"/>
      <c r="N22" s="9"/>
      <c r="O22" s="9"/>
      <c r="P22" s="9"/>
      <c r="Q22" s="9"/>
      <c r="R22" s="9"/>
      <c r="S22" s="9"/>
      <c r="T22" s="9"/>
    </row>
    <row r="23" spans="1:20" x14ac:dyDescent="0.25">
      <c r="A23" s="3">
        <v>1</v>
      </c>
      <c r="B23" s="9">
        <v>1000</v>
      </c>
      <c r="C23" s="9">
        <f>$B$3*(1+$B$6)^A23</f>
        <v>1040</v>
      </c>
      <c r="D23" s="9"/>
      <c r="E23" s="9"/>
      <c r="F23" s="9"/>
      <c r="G23" s="9"/>
      <c r="H23" s="9"/>
      <c r="I23" s="9"/>
      <c r="J23" s="9"/>
      <c r="K23" s="9"/>
      <c r="L23" s="9"/>
      <c r="M23" s="9"/>
      <c r="N23" s="9"/>
      <c r="O23" s="9"/>
      <c r="P23" s="9"/>
      <c r="Q23" s="9"/>
      <c r="R23" s="9"/>
      <c r="S23" s="9"/>
      <c r="T23" s="9"/>
    </row>
    <row r="24" spans="1:20" x14ac:dyDescent="0.25">
      <c r="A24" s="3">
        <v>2</v>
      </c>
      <c r="B24" s="9">
        <f>$B$3*(1+$B$6)^A23</f>
        <v>1040</v>
      </c>
      <c r="C24" s="9">
        <f t="shared" ref="C24:C31" si="0">$B$3*(1+$B$6)^A24</f>
        <v>1081.6000000000001</v>
      </c>
      <c r="D24" s="9"/>
      <c r="E24" s="9"/>
      <c r="F24" s="9"/>
      <c r="G24" s="9"/>
      <c r="H24" s="9"/>
      <c r="I24" s="9"/>
      <c r="J24" s="9"/>
      <c r="K24" s="9"/>
      <c r="L24" s="9"/>
      <c r="M24" s="9"/>
      <c r="N24" s="9"/>
      <c r="O24" s="9"/>
      <c r="P24" s="9"/>
      <c r="Q24" s="9"/>
      <c r="R24" s="9"/>
      <c r="S24" s="9"/>
      <c r="T24" s="9"/>
    </row>
    <row r="25" spans="1:20" x14ac:dyDescent="0.25">
      <c r="A25" s="3">
        <v>3</v>
      </c>
      <c r="B25" s="9">
        <f t="shared" ref="B25:B32" si="1">$B$3*(1+$B$6)^A24</f>
        <v>1081.6000000000001</v>
      </c>
      <c r="C25" s="9">
        <f t="shared" si="0"/>
        <v>1124.864</v>
      </c>
      <c r="D25" s="9"/>
      <c r="E25" s="9"/>
      <c r="F25" s="9"/>
      <c r="G25" s="9"/>
      <c r="H25" s="9"/>
      <c r="I25" s="9"/>
      <c r="J25" s="9"/>
      <c r="K25" s="9"/>
      <c r="L25" s="9"/>
      <c r="M25" s="9"/>
      <c r="N25" s="9"/>
      <c r="O25" s="9"/>
      <c r="P25" s="9"/>
      <c r="Q25" s="9"/>
      <c r="R25" s="9"/>
      <c r="S25" s="9"/>
      <c r="T25" s="9"/>
    </row>
    <row r="26" spans="1:20" x14ac:dyDescent="0.25">
      <c r="A26" s="3">
        <v>4</v>
      </c>
      <c r="B26" s="9">
        <f t="shared" si="1"/>
        <v>1124.864</v>
      </c>
      <c r="C26" s="9">
        <f t="shared" si="0"/>
        <v>1169.8585600000001</v>
      </c>
      <c r="D26" s="9"/>
      <c r="E26" s="9"/>
      <c r="F26" s="9"/>
      <c r="G26" s="9"/>
      <c r="H26" s="9"/>
      <c r="I26" s="9"/>
      <c r="J26" s="9"/>
      <c r="K26" s="9"/>
      <c r="L26" s="9"/>
      <c r="M26" s="9"/>
      <c r="N26" s="9"/>
      <c r="O26" s="9"/>
      <c r="P26" s="9"/>
      <c r="Q26" s="9"/>
      <c r="R26" s="9"/>
      <c r="S26" s="9"/>
      <c r="T26" s="9"/>
    </row>
    <row r="27" spans="1:20" x14ac:dyDescent="0.25">
      <c r="A27" s="3">
        <v>5</v>
      </c>
      <c r="B27" s="9">
        <f t="shared" si="1"/>
        <v>1169.8585600000001</v>
      </c>
      <c r="C27" s="9">
        <f t="shared" si="0"/>
        <v>1216.6529024000004</v>
      </c>
      <c r="D27" s="9"/>
      <c r="E27" s="9"/>
      <c r="F27" s="9"/>
      <c r="G27" s="9"/>
      <c r="H27" s="9"/>
      <c r="I27" s="9"/>
      <c r="J27" s="9"/>
      <c r="K27" s="9"/>
      <c r="L27" s="9"/>
      <c r="M27" s="9"/>
      <c r="N27" s="9"/>
      <c r="O27" s="9"/>
      <c r="P27" s="9"/>
      <c r="Q27" s="9"/>
      <c r="R27" s="9"/>
      <c r="S27" s="9"/>
      <c r="T27" s="9"/>
    </row>
    <row r="28" spans="1:20" x14ac:dyDescent="0.25">
      <c r="A28" s="3">
        <v>6</v>
      </c>
      <c r="B28" s="9">
        <f t="shared" si="1"/>
        <v>1216.6529024000004</v>
      </c>
      <c r="C28" s="9">
        <f t="shared" si="0"/>
        <v>1265.3190184960004</v>
      </c>
      <c r="D28" s="9"/>
      <c r="E28" s="9"/>
      <c r="F28" s="9"/>
      <c r="G28" s="9"/>
      <c r="H28" s="9"/>
      <c r="I28" s="9"/>
      <c r="J28" s="9"/>
      <c r="K28" s="9"/>
      <c r="L28" s="9"/>
      <c r="M28" s="9"/>
      <c r="N28" s="9"/>
      <c r="O28" s="9"/>
      <c r="P28" s="9"/>
      <c r="Q28" s="9"/>
      <c r="R28" s="9"/>
      <c r="S28" s="9"/>
      <c r="T28" s="9"/>
    </row>
    <row r="29" spans="1:20" x14ac:dyDescent="0.25">
      <c r="A29" s="3">
        <v>7</v>
      </c>
      <c r="B29" s="9">
        <f t="shared" si="1"/>
        <v>1265.3190184960004</v>
      </c>
      <c r="C29" s="9">
        <f t="shared" si="0"/>
        <v>1315.9317792358402</v>
      </c>
      <c r="D29" s="9"/>
      <c r="E29" s="9"/>
      <c r="F29" s="9"/>
      <c r="G29" s="9"/>
      <c r="H29" s="9"/>
      <c r="I29" s="9"/>
      <c r="J29" s="9"/>
      <c r="K29" s="9"/>
      <c r="L29" s="9"/>
      <c r="M29" s="9"/>
      <c r="N29" s="9"/>
      <c r="O29" s="9"/>
      <c r="P29" s="9"/>
      <c r="Q29" s="9"/>
      <c r="R29" s="9"/>
      <c r="S29" s="9"/>
      <c r="T29" s="9"/>
    </row>
    <row r="30" spans="1:20" x14ac:dyDescent="0.25">
      <c r="A30" s="3">
        <v>8</v>
      </c>
      <c r="B30" s="9">
        <f t="shared" si="1"/>
        <v>1315.9317792358402</v>
      </c>
      <c r="C30" s="9">
        <f t="shared" si="0"/>
        <v>1368.5690504052741</v>
      </c>
      <c r="D30" s="9"/>
      <c r="E30" s="9"/>
      <c r="F30" s="9"/>
      <c r="G30" s="9"/>
      <c r="H30" s="9"/>
      <c r="I30" s="9"/>
      <c r="J30" s="9"/>
      <c r="K30" s="9"/>
      <c r="L30" s="9"/>
      <c r="M30" s="9"/>
      <c r="N30" s="9"/>
      <c r="O30" s="9"/>
      <c r="P30" s="9"/>
      <c r="Q30" s="9"/>
      <c r="R30" s="9"/>
      <c r="S30" s="9"/>
      <c r="T30" s="9"/>
    </row>
    <row r="31" spans="1:20" x14ac:dyDescent="0.25">
      <c r="A31" s="3">
        <v>9</v>
      </c>
      <c r="B31" s="9">
        <f t="shared" si="1"/>
        <v>1368.5690504052741</v>
      </c>
      <c r="C31" s="9">
        <f t="shared" si="0"/>
        <v>1423.3118124214852</v>
      </c>
      <c r="D31" s="9"/>
      <c r="E31" s="9"/>
      <c r="F31" s="9"/>
      <c r="G31" s="9"/>
      <c r="H31" s="9"/>
      <c r="I31" s="9"/>
      <c r="J31" s="9"/>
      <c r="K31" s="9"/>
      <c r="L31" s="9"/>
      <c r="M31" s="9"/>
      <c r="N31" s="9"/>
      <c r="O31" s="9"/>
      <c r="P31" s="9"/>
      <c r="Q31" s="9"/>
      <c r="R31" s="9"/>
      <c r="S31" s="9"/>
      <c r="T31" s="9"/>
    </row>
    <row r="32" spans="1:20" x14ac:dyDescent="0.25">
      <c r="A32" s="3">
        <v>10</v>
      </c>
      <c r="B32" s="9">
        <f t="shared" si="1"/>
        <v>1423.3118124214852</v>
      </c>
      <c r="C32" s="9"/>
      <c r="D32" s="9"/>
      <c r="E32" s="9"/>
      <c r="F32" s="9"/>
      <c r="G32" s="9"/>
      <c r="H32" s="9"/>
      <c r="I32" s="9"/>
      <c r="J32" s="9"/>
      <c r="K32" s="9"/>
      <c r="L32" s="9"/>
      <c r="M32" s="9"/>
      <c r="N32" s="9"/>
      <c r="O32" s="9"/>
      <c r="P32" s="9"/>
      <c r="Q32" s="9"/>
      <c r="R32" s="9"/>
      <c r="S32" s="9"/>
      <c r="T32" s="9"/>
    </row>
    <row r="33" spans="2:20" x14ac:dyDescent="0.25">
      <c r="B33" s="9"/>
      <c r="C33" s="9"/>
      <c r="D33" s="9"/>
      <c r="E33" s="9"/>
      <c r="F33" s="9"/>
      <c r="G33" s="9"/>
      <c r="H33" s="9"/>
      <c r="I33" s="9"/>
      <c r="J33" s="9"/>
      <c r="K33" s="9"/>
      <c r="L33" s="9"/>
      <c r="M33" s="9"/>
      <c r="N33" s="9"/>
      <c r="O33" s="9"/>
      <c r="P33" s="9"/>
      <c r="Q33" s="9"/>
      <c r="R33" s="9"/>
      <c r="S33" s="9"/>
      <c r="T33" s="9"/>
    </row>
    <row r="34" spans="2:20" x14ac:dyDescent="0.25">
      <c r="B34" s="9"/>
      <c r="C34" s="9"/>
      <c r="D34" s="9"/>
      <c r="E34" s="9"/>
      <c r="F34" s="9"/>
      <c r="G34" s="9"/>
      <c r="H34" s="9"/>
      <c r="I34" s="9"/>
      <c r="J34" s="9"/>
      <c r="K34" s="9"/>
      <c r="L34" s="9"/>
      <c r="M34" s="9"/>
      <c r="N34" s="9"/>
      <c r="O34" s="9"/>
      <c r="P34" s="9"/>
      <c r="Q34" s="9"/>
      <c r="R34" s="9"/>
      <c r="S34" s="9"/>
      <c r="T34" s="9"/>
    </row>
    <row r="35" spans="2:20" x14ac:dyDescent="0.25">
      <c r="B35" s="9"/>
      <c r="C35" s="9"/>
      <c r="D35" s="9"/>
      <c r="E35" s="9"/>
      <c r="F35" s="9"/>
      <c r="G35" s="9"/>
      <c r="H35" s="9"/>
      <c r="I35" s="9"/>
      <c r="J35" s="9"/>
      <c r="K35" s="9"/>
      <c r="L35" s="9"/>
      <c r="M35" s="9"/>
      <c r="N35" s="9"/>
      <c r="O35" s="9"/>
      <c r="P35" s="9"/>
      <c r="Q35" s="9"/>
      <c r="R35" s="9"/>
      <c r="S35" s="9"/>
      <c r="T35" s="9"/>
    </row>
    <row r="36" spans="2:20" x14ac:dyDescent="0.25">
      <c r="B36" s="9"/>
      <c r="C36" s="9"/>
      <c r="D36" s="9"/>
      <c r="E36" s="9"/>
      <c r="F36" s="9"/>
      <c r="G36" s="9"/>
      <c r="H36" s="9"/>
      <c r="I36" s="9"/>
      <c r="J36" s="9"/>
      <c r="K36" s="9"/>
      <c r="L36" s="9"/>
      <c r="M36" s="9"/>
      <c r="N36" s="9"/>
      <c r="O36" s="9"/>
      <c r="P36" s="9"/>
      <c r="Q36" s="9"/>
      <c r="R36" s="9"/>
      <c r="S36" s="9"/>
      <c r="T36" s="9"/>
    </row>
    <row r="37" spans="2:20" x14ac:dyDescent="0.25">
      <c r="B37" s="9"/>
      <c r="C37" s="9"/>
      <c r="D37" s="9"/>
      <c r="E37" s="9"/>
      <c r="F37" s="9"/>
      <c r="G37" s="9"/>
      <c r="H37" s="9"/>
      <c r="I37" s="9"/>
      <c r="J37" s="9"/>
      <c r="K37" s="9"/>
      <c r="L37" s="9"/>
      <c r="M37" s="9"/>
      <c r="N37" s="9"/>
      <c r="O37" s="9"/>
      <c r="P37" s="9"/>
      <c r="Q37" s="9"/>
      <c r="R37" s="9"/>
      <c r="S37" s="9"/>
      <c r="T37" s="9"/>
    </row>
    <row r="38" spans="2:20" x14ac:dyDescent="0.25">
      <c r="B38" s="9"/>
      <c r="C38" s="9"/>
      <c r="D38" s="9"/>
      <c r="E38" s="9"/>
      <c r="F38" s="9"/>
      <c r="G38" s="9"/>
      <c r="H38" s="9"/>
      <c r="I38" s="9"/>
      <c r="J38" s="9"/>
      <c r="K38" s="9"/>
      <c r="L38" s="9"/>
      <c r="M38" s="9"/>
      <c r="N38" s="9"/>
      <c r="O38" s="9"/>
      <c r="P38" s="9"/>
      <c r="Q38" s="9"/>
      <c r="R38" s="9"/>
      <c r="S38" s="9"/>
      <c r="T38" s="9"/>
    </row>
    <row r="39" spans="2:20" x14ac:dyDescent="0.25">
      <c r="B39" s="9"/>
      <c r="C39" s="9"/>
      <c r="D39" s="9"/>
      <c r="E39" s="9"/>
      <c r="F39" s="9"/>
      <c r="G39" s="9"/>
      <c r="H39" s="9"/>
      <c r="I39" s="9"/>
      <c r="J39" s="9"/>
      <c r="K39" s="9"/>
      <c r="L39" s="9"/>
      <c r="M39" s="9"/>
      <c r="N39" s="9"/>
      <c r="O39" s="9"/>
      <c r="P39" s="9"/>
      <c r="Q39" s="9"/>
      <c r="R39" s="9"/>
      <c r="S39" s="9"/>
      <c r="T39" s="9"/>
    </row>
    <row r="40" spans="2:20" x14ac:dyDescent="0.25">
      <c r="B40" s="9"/>
      <c r="C40" s="9"/>
      <c r="D40" s="9"/>
      <c r="E40" s="9"/>
      <c r="F40" s="9"/>
      <c r="G40" s="9"/>
      <c r="H40" s="9"/>
      <c r="I40" s="9"/>
      <c r="J40" s="9"/>
      <c r="K40" s="9"/>
      <c r="L40" s="9"/>
      <c r="M40" s="9"/>
      <c r="N40" s="9"/>
      <c r="O40" s="9"/>
      <c r="P40" s="9"/>
      <c r="Q40" s="9"/>
      <c r="R40" s="9"/>
      <c r="S40" s="9"/>
      <c r="T40" s="9"/>
    </row>
    <row r="41" spans="2:20" x14ac:dyDescent="0.25">
      <c r="B41" s="9"/>
      <c r="C41" s="9"/>
      <c r="D41" s="9"/>
      <c r="E41" s="9"/>
      <c r="F41" s="9"/>
      <c r="G41" s="9"/>
      <c r="H41" s="9"/>
      <c r="I41" s="9"/>
      <c r="J41" s="9"/>
      <c r="K41" s="9"/>
      <c r="L41" s="9"/>
      <c r="M41" s="9"/>
      <c r="N41" s="9"/>
      <c r="O41" s="9"/>
      <c r="P41" s="9"/>
      <c r="Q41" s="9"/>
      <c r="R41" s="9"/>
      <c r="S41" s="9"/>
      <c r="T41" s="9"/>
    </row>
    <row r="42" spans="2:20" x14ac:dyDescent="0.25">
      <c r="B42" s="9"/>
      <c r="C42" s="9"/>
      <c r="D42" s="9"/>
      <c r="E42" s="9"/>
      <c r="F42" s="9"/>
      <c r="G42" s="9"/>
      <c r="H42" s="9"/>
      <c r="I42" s="9"/>
      <c r="J42" s="9"/>
      <c r="K42" s="9"/>
      <c r="L42" s="9"/>
      <c r="M42" s="9"/>
      <c r="N42" s="9"/>
      <c r="O42" s="9"/>
      <c r="P42" s="9"/>
      <c r="Q42" s="9"/>
      <c r="R42" s="9"/>
      <c r="S42" s="9"/>
      <c r="T42" s="9"/>
    </row>
    <row r="43" spans="2:20" x14ac:dyDescent="0.25">
      <c r="B43" s="9"/>
      <c r="C43" s="9"/>
      <c r="D43" s="9"/>
      <c r="E43" s="9"/>
      <c r="F43" s="9"/>
      <c r="G43" s="9"/>
      <c r="H43" s="9"/>
      <c r="I43" s="9"/>
      <c r="J43" s="9"/>
      <c r="K43" s="9"/>
      <c r="L43" s="9"/>
      <c r="M43" s="9"/>
      <c r="N43" s="9"/>
      <c r="O43" s="9"/>
      <c r="P43" s="9"/>
      <c r="Q43" s="9"/>
      <c r="R43" s="9"/>
      <c r="S43" s="9"/>
      <c r="T43" s="9"/>
    </row>
    <row r="44" spans="2:20" x14ac:dyDescent="0.25">
      <c r="B44" s="9"/>
      <c r="C44" s="9"/>
      <c r="D44" s="9"/>
      <c r="E44" s="9"/>
      <c r="F44" s="9"/>
      <c r="G44" s="9"/>
      <c r="H44" s="9"/>
      <c r="I44" s="9"/>
      <c r="J44" s="9"/>
      <c r="K44" s="9"/>
      <c r="L44" s="9"/>
      <c r="M44" s="9"/>
      <c r="N44" s="9"/>
      <c r="O44" s="9"/>
      <c r="P44" s="9"/>
      <c r="Q44" s="9"/>
      <c r="R44" s="9"/>
      <c r="S44" s="9"/>
      <c r="T44" s="9"/>
    </row>
    <row r="45" spans="2:20" x14ac:dyDescent="0.25">
      <c r="B45" s="9"/>
      <c r="C45" s="9"/>
      <c r="D45" s="9"/>
      <c r="E45" s="9"/>
      <c r="F45" s="9"/>
      <c r="G45" s="9"/>
      <c r="H45" s="9"/>
      <c r="I45" s="9"/>
      <c r="J45" s="9"/>
      <c r="K45" s="9"/>
      <c r="L45" s="9"/>
      <c r="M45" s="9"/>
      <c r="N45" s="9"/>
      <c r="O45" s="9"/>
      <c r="P45" s="9"/>
      <c r="Q45" s="9"/>
      <c r="R45" s="9"/>
      <c r="S45" s="9"/>
      <c r="T45" s="9"/>
    </row>
  </sheetData>
  <dataValidations count="1">
    <dataValidation type="whole" operator="lessThanOrEqual" allowBlank="1" showInputMessage="1" showErrorMessage="1" error="Number of years cannot be greater than 20 " sqref="B4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WVJ4 B65540 IX65540 ST65540 ACP65540 AML65540 AWH65540 BGD65540 BPZ65540 BZV65540 CJR65540 CTN65540 DDJ65540 DNF65540 DXB65540 EGX65540 EQT65540 FAP65540 FKL65540 FUH65540 GED65540 GNZ65540 GXV65540 HHR65540 HRN65540 IBJ65540 ILF65540 IVB65540 JEX65540 JOT65540 JYP65540 KIL65540 KSH65540 LCD65540 LLZ65540 LVV65540 MFR65540 MPN65540 MZJ65540 NJF65540 NTB65540 OCX65540 OMT65540 OWP65540 PGL65540 PQH65540 QAD65540 QJZ65540 QTV65540 RDR65540 RNN65540 RXJ65540 SHF65540 SRB65540 TAX65540 TKT65540 TUP65540 UEL65540 UOH65540 UYD65540 VHZ65540 VRV65540 WBR65540 WLN65540 WVJ65540 B131076 IX131076 ST131076 ACP131076 AML131076 AWH131076 BGD131076 BPZ131076 BZV131076 CJR131076 CTN131076 DDJ131076 DNF131076 DXB131076 EGX131076 EQT131076 FAP131076 FKL131076 FUH131076 GED131076 GNZ131076 GXV131076 HHR131076 HRN131076 IBJ131076 ILF131076 IVB131076 JEX131076 JOT131076 JYP131076 KIL131076 KSH131076 LCD131076 LLZ131076 LVV131076 MFR131076 MPN131076 MZJ131076 NJF131076 NTB131076 OCX131076 OMT131076 OWP131076 PGL131076 PQH131076 QAD131076 QJZ131076 QTV131076 RDR131076 RNN131076 RXJ131076 SHF131076 SRB131076 TAX131076 TKT131076 TUP131076 UEL131076 UOH131076 UYD131076 VHZ131076 VRV131076 WBR131076 WLN131076 WVJ131076 B196612 IX196612 ST196612 ACP196612 AML196612 AWH196612 BGD196612 BPZ196612 BZV196612 CJR196612 CTN196612 DDJ196612 DNF196612 DXB196612 EGX196612 EQT196612 FAP196612 FKL196612 FUH196612 GED196612 GNZ196612 GXV196612 HHR196612 HRN196612 IBJ196612 ILF196612 IVB196612 JEX196612 JOT196612 JYP196612 KIL196612 KSH196612 LCD196612 LLZ196612 LVV196612 MFR196612 MPN196612 MZJ196612 NJF196612 NTB196612 OCX196612 OMT196612 OWP196612 PGL196612 PQH196612 QAD196612 QJZ196612 QTV196612 RDR196612 RNN196612 RXJ196612 SHF196612 SRB196612 TAX196612 TKT196612 TUP196612 UEL196612 UOH196612 UYD196612 VHZ196612 VRV196612 WBR196612 WLN196612 WVJ196612 B262148 IX262148 ST262148 ACP262148 AML262148 AWH262148 BGD262148 BPZ262148 BZV262148 CJR262148 CTN262148 DDJ262148 DNF262148 DXB262148 EGX262148 EQT262148 FAP262148 FKL262148 FUH262148 GED262148 GNZ262148 GXV262148 HHR262148 HRN262148 IBJ262148 ILF262148 IVB262148 JEX262148 JOT262148 JYP262148 KIL262148 KSH262148 LCD262148 LLZ262148 LVV262148 MFR262148 MPN262148 MZJ262148 NJF262148 NTB262148 OCX262148 OMT262148 OWP262148 PGL262148 PQH262148 QAD262148 QJZ262148 QTV262148 RDR262148 RNN262148 RXJ262148 SHF262148 SRB262148 TAX262148 TKT262148 TUP262148 UEL262148 UOH262148 UYD262148 VHZ262148 VRV262148 WBR262148 WLN262148 WVJ262148 B327684 IX327684 ST327684 ACP327684 AML327684 AWH327684 BGD327684 BPZ327684 BZV327684 CJR327684 CTN327684 DDJ327684 DNF327684 DXB327684 EGX327684 EQT327684 FAP327684 FKL327684 FUH327684 GED327684 GNZ327684 GXV327684 HHR327684 HRN327684 IBJ327684 ILF327684 IVB327684 JEX327684 JOT327684 JYP327684 KIL327684 KSH327684 LCD327684 LLZ327684 LVV327684 MFR327684 MPN327684 MZJ327684 NJF327684 NTB327684 OCX327684 OMT327684 OWP327684 PGL327684 PQH327684 QAD327684 QJZ327684 QTV327684 RDR327684 RNN327684 RXJ327684 SHF327684 SRB327684 TAX327684 TKT327684 TUP327684 UEL327684 UOH327684 UYD327684 VHZ327684 VRV327684 WBR327684 WLN327684 WVJ327684 B393220 IX393220 ST393220 ACP393220 AML393220 AWH393220 BGD393220 BPZ393220 BZV393220 CJR393220 CTN393220 DDJ393220 DNF393220 DXB393220 EGX393220 EQT393220 FAP393220 FKL393220 FUH393220 GED393220 GNZ393220 GXV393220 HHR393220 HRN393220 IBJ393220 ILF393220 IVB393220 JEX393220 JOT393220 JYP393220 KIL393220 KSH393220 LCD393220 LLZ393220 LVV393220 MFR393220 MPN393220 MZJ393220 NJF393220 NTB393220 OCX393220 OMT393220 OWP393220 PGL393220 PQH393220 QAD393220 QJZ393220 QTV393220 RDR393220 RNN393220 RXJ393220 SHF393220 SRB393220 TAX393220 TKT393220 TUP393220 UEL393220 UOH393220 UYD393220 VHZ393220 VRV393220 WBR393220 WLN393220 WVJ393220 B458756 IX458756 ST458756 ACP458756 AML458756 AWH458756 BGD458756 BPZ458756 BZV458756 CJR458756 CTN458756 DDJ458756 DNF458756 DXB458756 EGX458756 EQT458756 FAP458756 FKL458756 FUH458756 GED458756 GNZ458756 GXV458756 HHR458756 HRN458756 IBJ458756 ILF458756 IVB458756 JEX458756 JOT458756 JYP458756 KIL458756 KSH458756 LCD458756 LLZ458756 LVV458756 MFR458756 MPN458756 MZJ458756 NJF458756 NTB458756 OCX458756 OMT458756 OWP458756 PGL458756 PQH458756 QAD458756 QJZ458756 QTV458756 RDR458756 RNN458756 RXJ458756 SHF458756 SRB458756 TAX458756 TKT458756 TUP458756 UEL458756 UOH458756 UYD458756 VHZ458756 VRV458756 WBR458756 WLN458756 WVJ458756 B524292 IX524292 ST524292 ACP524292 AML524292 AWH524292 BGD524292 BPZ524292 BZV524292 CJR524292 CTN524292 DDJ524292 DNF524292 DXB524292 EGX524292 EQT524292 FAP524292 FKL524292 FUH524292 GED524292 GNZ524292 GXV524292 HHR524292 HRN524292 IBJ524292 ILF524292 IVB524292 JEX524292 JOT524292 JYP524292 KIL524292 KSH524292 LCD524292 LLZ524292 LVV524292 MFR524292 MPN524292 MZJ524292 NJF524292 NTB524292 OCX524292 OMT524292 OWP524292 PGL524292 PQH524292 QAD524292 QJZ524292 QTV524292 RDR524292 RNN524292 RXJ524292 SHF524292 SRB524292 TAX524292 TKT524292 TUP524292 UEL524292 UOH524292 UYD524292 VHZ524292 VRV524292 WBR524292 WLN524292 WVJ524292 B589828 IX589828 ST589828 ACP589828 AML589828 AWH589828 BGD589828 BPZ589828 BZV589828 CJR589828 CTN589828 DDJ589828 DNF589828 DXB589828 EGX589828 EQT589828 FAP589828 FKL589828 FUH589828 GED589828 GNZ589828 GXV589828 HHR589828 HRN589828 IBJ589828 ILF589828 IVB589828 JEX589828 JOT589828 JYP589828 KIL589828 KSH589828 LCD589828 LLZ589828 LVV589828 MFR589828 MPN589828 MZJ589828 NJF589828 NTB589828 OCX589828 OMT589828 OWP589828 PGL589828 PQH589828 QAD589828 QJZ589828 QTV589828 RDR589828 RNN589828 RXJ589828 SHF589828 SRB589828 TAX589828 TKT589828 TUP589828 UEL589828 UOH589828 UYD589828 VHZ589828 VRV589828 WBR589828 WLN589828 WVJ589828 B655364 IX655364 ST655364 ACP655364 AML655364 AWH655364 BGD655364 BPZ655364 BZV655364 CJR655364 CTN655364 DDJ655364 DNF655364 DXB655364 EGX655364 EQT655364 FAP655364 FKL655364 FUH655364 GED655364 GNZ655364 GXV655364 HHR655364 HRN655364 IBJ655364 ILF655364 IVB655364 JEX655364 JOT655364 JYP655364 KIL655364 KSH655364 LCD655364 LLZ655364 LVV655364 MFR655364 MPN655364 MZJ655364 NJF655364 NTB655364 OCX655364 OMT655364 OWP655364 PGL655364 PQH655364 QAD655364 QJZ655364 QTV655364 RDR655364 RNN655364 RXJ655364 SHF655364 SRB655364 TAX655364 TKT655364 TUP655364 UEL655364 UOH655364 UYD655364 VHZ655364 VRV655364 WBR655364 WLN655364 WVJ655364 B720900 IX720900 ST720900 ACP720900 AML720900 AWH720900 BGD720900 BPZ720900 BZV720900 CJR720900 CTN720900 DDJ720900 DNF720900 DXB720900 EGX720900 EQT720900 FAP720900 FKL720900 FUH720900 GED720900 GNZ720900 GXV720900 HHR720900 HRN720900 IBJ720900 ILF720900 IVB720900 JEX720900 JOT720900 JYP720900 KIL720900 KSH720900 LCD720900 LLZ720900 LVV720900 MFR720900 MPN720900 MZJ720900 NJF720900 NTB720900 OCX720900 OMT720900 OWP720900 PGL720900 PQH720900 QAD720900 QJZ720900 QTV720900 RDR720900 RNN720900 RXJ720900 SHF720900 SRB720900 TAX720900 TKT720900 TUP720900 UEL720900 UOH720900 UYD720900 VHZ720900 VRV720900 WBR720900 WLN720900 WVJ720900 B786436 IX786436 ST786436 ACP786436 AML786436 AWH786436 BGD786436 BPZ786436 BZV786436 CJR786436 CTN786436 DDJ786436 DNF786436 DXB786436 EGX786436 EQT786436 FAP786436 FKL786436 FUH786436 GED786436 GNZ786436 GXV786436 HHR786436 HRN786436 IBJ786436 ILF786436 IVB786436 JEX786436 JOT786436 JYP786436 KIL786436 KSH786436 LCD786436 LLZ786436 LVV786436 MFR786436 MPN786436 MZJ786436 NJF786436 NTB786436 OCX786436 OMT786436 OWP786436 PGL786436 PQH786436 QAD786436 QJZ786436 QTV786436 RDR786436 RNN786436 RXJ786436 SHF786436 SRB786436 TAX786436 TKT786436 TUP786436 UEL786436 UOH786436 UYD786436 VHZ786436 VRV786436 WBR786436 WLN786436 WVJ786436 B851972 IX851972 ST851972 ACP851972 AML851972 AWH851972 BGD851972 BPZ851972 BZV851972 CJR851972 CTN851972 DDJ851972 DNF851972 DXB851972 EGX851972 EQT851972 FAP851972 FKL851972 FUH851972 GED851972 GNZ851972 GXV851972 HHR851972 HRN851972 IBJ851972 ILF851972 IVB851972 JEX851972 JOT851972 JYP851972 KIL851972 KSH851972 LCD851972 LLZ851972 LVV851972 MFR851972 MPN851972 MZJ851972 NJF851972 NTB851972 OCX851972 OMT851972 OWP851972 PGL851972 PQH851972 QAD851972 QJZ851972 QTV851972 RDR851972 RNN851972 RXJ851972 SHF851972 SRB851972 TAX851972 TKT851972 TUP851972 UEL851972 UOH851972 UYD851972 VHZ851972 VRV851972 WBR851972 WLN851972 WVJ851972 B917508 IX917508 ST917508 ACP917508 AML917508 AWH917508 BGD917508 BPZ917508 BZV917508 CJR917508 CTN917508 DDJ917508 DNF917508 DXB917508 EGX917508 EQT917508 FAP917508 FKL917508 FUH917508 GED917508 GNZ917508 GXV917508 HHR917508 HRN917508 IBJ917508 ILF917508 IVB917508 JEX917508 JOT917508 JYP917508 KIL917508 KSH917508 LCD917508 LLZ917508 LVV917508 MFR917508 MPN917508 MZJ917508 NJF917508 NTB917508 OCX917508 OMT917508 OWP917508 PGL917508 PQH917508 QAD917508 QJZ917508 QTV917508 RDR917508 RNN917508 RXJ917508 SHF917508 SRB917508 TAX917508 TKT917508 TUP917508 UEL917508 UOH917508 UYD917508 VHZ917508 VRV917508 WBR917508 WLN917508 WVJ917508 B983044 IX983044 ST983044 ACP983044 AML983044 AWH983044 BGD983044 BPZ983044 BZV983044 CJR983044 CTN983044 DDJ983044 DNF983044 DXB983044 EGX983044 EQT983044 FAP983044 FKL983044 FUH983044 GED983044 GNZ983044 GXV983044 HHR983044 HRN983044 IBJ983044 ILF983044 IVB983044 JEX983044 JOT983044 JYP983044 KIL983044 KSH983044 LCD983044 LLZ983044 LVV983044 MFR983044 MPN983044 MZJ983044 NJF983044 NTB983044 OCX983044 OMT983044 OWP983044 PGL983044 PQH983044 QAD983044 QJZ983044 QTV983044 RDR983044 RNN983044 RXJ983044 SHF983044 SRB983044 TAX983044 TKT983044 TUP983044 UEL983044 UOH983044 UYD983044 VHZ983044 VRV983044 WBR983044 WLN983044 WVJ983044">
      <formula1>20</formula1>
    </dataValidation>
  </dataValidations>
  <pageMargins left="0.75" right="0.75" top="1" bottom="1" header="0.5" footer="0.5"/>
  <pageSetup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8:E9"/>
  <sheetViews>
    <sheetView workbookViewId="0">
      <selection activeCell="G13" sqref="G13"/>
    </sheetView>
  </sheetViews>
  <sheetFormatPr defaultColWidth="8.85546875" defaultRowHeight="15.75" x14ac:dyDescent="0.25"/>
  <cols>
    <col min="1" max="5" width="11.7109375" style="9" customWidth="1"/>
    <col min="6" max="10" width="12.7109375" style="9" customWidth="1"/>
    <col min="11" max="253" width="9.140625" style="9"/>
    <col min="254" max="254" width="30.7109375" style="9" customWidth="1"/>
    <col min="255" max="255" width="12.7109375" style="9" customWidth="1"/>
    <col min="256" max="256" width="10.7109375" style="9" customWidth="1"/>
    <col min="257" max="261" width="11.7109375" style="9" customWidth="1"/>
    <col min="262" max="266" width="12.7109375" style="9" customWidth="1"/>
    <col min="267" max="509" width="9.140625" style="9"/>
    <col min="510" max="510" width="30.7109375" style="9" customWidth="1"/>
    <col min="511" max="511" width="12.7109375" style="9" customWidth="1"/>
    <col min="512" max="512" width="10.7109375" style="9" customWidth="1"/>
    <col min="513" max="517" width="11.7109375" style="9" customWidth="1"/>
    <col min="518" max="522" width="12.7109375" style="9" customWidth="1"/>
    <col min="523" max="765" width="9.140625" style="9"/>
    <col min="766" max="766" width="30.7109375" style="9" customWidth="1"/>
    <col min="767" max="767" width="12.7109375" style="9" customWidth="1"/>
    <col min="768" max="768" width="10.7109375" style="9" customWidth="1"/>
    <col min="769" max="773" width="11.7109375" style="9" customWidth="1"/>
    <col min="774" max="778" width="12.7109375" style="9" customWidth="1"/>
    <col min="779" max="1021" width="9.140625" style="9"/>
    <col min="1022" max="1022" width="30.7109375" style="9" customWidth="1"/>
    <col min="1023" max="1023" width="12.7109375" style="9" customWidth="1"/>
    <col min="1024" max="1024" width="10.7109375" style="9" customWidth="1"/>
    <col min="1025" max="1029" width="11.7109375" style="9" customWidth="1"/>
    <col min="1030" max="1034" width="12.7109375" style="9" customWidth="1"/>
    <col min="1035" max="1277" width="9.140625" style="9"/>
    <col min="1278" max="1278" width="30.7109375" style="9" customWidth="1"/>
    <col min="1279" max="1279" width="12.7109375" style="9" customWidth="1"/>
    <col min="1280" max="1280" width="10.7109375" style="9" customWidth="1"/>
    <col min="1281" max="1285" width="11.7109375" style="9" customWidth="1"/>
    <col min="1286" max="1290" width="12.7109375" style="9" customWidth="1"/>
    <col min="1291" max="1533" width="9.140625" style="9"/>
    <col min="1534" max="1534" width="30.7109375" style="9" customWidth="1"/>
    <col min="1535" max="1535" width="12.7109375" style="9" customWidth="1"/>
    <col min="1536" max="1536" width="10.7109375" style="9" customWidth="1"/>
    <col min="1537" max="1541" width="11.7109375" style="9" customWidth="1"/>
    <col min="1542" max="1546" width="12.7109375" style="9" customWidth="1"/>
    <col min="1547" max="1789" width="9.140625" style="9"/>
    <col min="1790" max="1790" width="30.7109375" style="9" customWidth="1"/>
    <col min="1791" max="1791" width="12.7109375" style="9" customWidth="1"/>
    <col min="1792" max="1792" width="10.7109375" style="9" customWidth="1"/>
    <col min="1793" max="1797" width="11.7109375" style="9" customWidth="1"/>
    <col min="1798" max="1802" width="12.7109375" style="9" customWidth="1"/>
    <col min="1803" max="2045" width="9.140625" style="9"/>
    <col min="2046" max="2046" width="30.7109375" style="9" customWidth="1"/>
    <col min="2047" max="2047" width="12.7109375" style="9" customWidth="1"/>
    <col min="2048" max="2048" width="10.7109375" style="9" customWidth="1"/>
    <col min="2049" max="2053" width="11.7109375" style="9" customWidth="1"/>
    <col min="2054" max="2058" width="12.7109375" style="9" customWidth="1"/>
    <col min="2059" max="2301" width="9.140625" style="9"/>
    <col min="2302" max="2302" width="30.7109375" style="9" customWidth="1"/>
    <col min="2303" max="2303" width="12.7109375" style="9" customWidth="1"/>
    <col min="2304" max="2304" width="10.7109375" style="9" customWidth="1"/>
    <col min="2305" max="2309" width="11.7109375" style="9" customWidth="1"/>
    <col min="2310" max="2314" width="12.7109375" style="9" customWidth="1"/>
    <col min="2315" max="2557" width="9.140625" style="9"/>
    <col min="2558" max="2558" width="30.7109375" style="9" customWidth="1"/>
    <col min="2559" max="2559" width="12.7109375" style="9" customWidth="1"/>
    <col min="2560" max="2560" width="10.7109375" style="9" customWidth="1"/>
    <col min="2561" max="2565" width="11.7109375" style="9" customWidth="1"/>
    <col min="2566" max="2570" width="12.7109375" style="9" customWidth="1"/>
    <col min="2571" max="2813" width="9.140625" style="9"/>
    <col min="2814" max="2814" width="30.7109375" style="9" customWidth="1"/>
    <col min="2815" max="2815" width="12.7109375" style="9" customWidth="1"/>
    <col min="2816" max="2816" width="10.7109375" style="9" customWidth="1"/>
    <col min="2817" max="2821" width="11.7109375" style="9" customWidth="1"/>
    <col min="2822" max="2826" width="12.7109375" style="9" customWidth="1"/>
    <col min="2827" max="3069" width="9.140625" style="9"/>
    <col min="3070" max="3070" width="30.7109375" style="9" customWidth="1"/>
    <col min="3071" max="3071" width="12.7109375" style="9" customWidth="1"/>
    <col min="3072" max="3072" width="10.7109375" style="9" customWidth="1"/>
    <col min="3073" max="3077" width="11.7109375" style="9" customWidth="1"/>
    <col min="3078" max="3082" width="12.7109375" style="9" customWidth="1"/>
    <col min="3083" max="3325" width="9.140625" style="9"/>
    <col min="3326" max="3326" width="30.7109375" style="9" customWidth="1"/>
    <col min="3327" max="3327" width="12.7109375" style="9" customWidth="1"/>
    <col min="3328" max="3328" width="10.7109375" style="9" customWidth="1"/>
    <col min="3329" max="3333" width="11.7109375" style="9" customWidth="1"/>
    <col min="3334" max="3338" width="12.7109375" style="9" customWidth="1"/>
    <col min="3339" max="3581" width="9.140625" style="9"/>
    <col min="3582" max="3582" width="30.7109375" style="9" customWidth="1"/>
    <col min="3583" max="3583" width="12.7109375" style="9" customWidth="1"/>
    <col min="3584" max="3584" width="10.7109375" style="9" customWidth="1"/>
    <col min="3585" max="3589" width="11.7109375" style="9" customWidth="1"/>
    <col min="3590" max="3594" width="12.7109375" style="9" customWidth="1"/>
    <col min="3595" max="3837" width="9.140625" style="9"/>
    <col min="3838" max="3838" width="30.7109375" style="9" customWidth="1"/>
    <col min="3839" max="3839" width="12.7109375" style="9" customWidth="1"/>
    <col min="3840" max="3840" width="10.7109375" style="9" customWidth="1"/>
    <col min="3841" max="3845" width="11.7109375" style="9" customWidth="1"/>
    <col min="3846" max="3850" width="12.7109375" style="9" customWidth="1"/>
    <col min="3851" max="4093" width="9.140625" style="9"/>
    <col min="4094" max="4094" width="30.7109375" style="9" customWidth="1"/>
    <col min="4095" max="4095" width="12.7109375" style="9" customWidth="1"/>
    <col min="4096" max="4096" width="10.7109375" style="9" customWidth="1"/>
    <col min="4097" max="4101" width="11.7109375" style="9" customWidth="1"/>
    <col min="4102" max="4106" width="12.7109375" style="9" customWidth="1"/>
    <col min="4107" max="4349" width="9.140625" style="9"/>
    <col min="4350" max="4350" width="30.7109375" style="9" customWidth="1"/>
    <col min="4351" max="4351" width="12.7109375" style="9" customWidth="1"/>
    <col min="4352" max="4352" width="10.7109375" style="9" customWidth="1"/>
    <col min="4353" max="4357" width="11.7109375" style="9" customWidth="1"/>
    <col min="4358" max="4362" width="12.7109375" style="9" customWidth="1"/>
    <col min="4363" max="4605" width="9.140625" style="9"/>
    <col min="4606" max="4606" width="30.7109375" style="9" customWidth="1"/>
    <col min="4607" max="4607" width="12.7109375" style="9" customWidth="1"/>
    <col min="4608" max="4608" width="10.7109375" style="9" customWidth="1"/>
    <col min="4609" max="4613" width="11.7109375" style="9" customWidth="1"/>
    <col min="4614" max="4618" width="12.7109375" style="9" customWidth="1"/>
    <col min="4619" max="4861" width="9.140625" style="9"/>
    <col min="4862" max="4862" width="30.7109375" style="9" customWidth="1"/>
    <col min="4863" max="4863" width="12.7109375" style="9" customWidth="1"/>
    <col min="4864" max="4864" width="10.7109375" style="9" customWidth="1"/>
    <col min="4865" max="4869" width="11.7109375" style="9" customWidth="1"/>
    <col min="4870" max="4874" width="12.7109375" style="9" customWidth="1"/>
    <col min="4875" max="5117" width="9.140625" style="9"/>
    <col min="5118" max="5118" width="30.7109375" style="9" customWidth="1"/>
    <col min="5119" max="5119" width="12.7109375" style="9" customWidth="1"/>
    <col min="5120" max="5120" width="10.7109375" style="9" customWidth="1"/>
    <col min="5121" max="5125" width="11.7109375" style="9" customWidth="1"/>
    <col min="5126" max="5130" width="12.7109375" style="9" customWidth="1"/>
    <col min="5131" max="5373" width="9.140625" style="9"/>
    <col min="5374" max="5374" width="30.7109375" style="9" customWidth="1"/>
    <col min="5375" max="5375" width="12.7109375" style="9" customWidth="1"/>
    <col min="5376" max="5376" width="10.7109375" style="9" customWidth="1"/>
    <col min="5377" max="5381" width="11.7109375" style="9" customWidth="1"/>
    <col min="5382" max="5386" width="12.7109375" style="9" customWidth="1"/>
    <col min="5387" max="5629" width="9.140625" style="9"/>
    <col min="5630" max="5630" width="30.7109375" style="9" customWidth="1"/>
    <col min="5631" max="5631" width="12.7109375" style="9" customWidth="1"/>
    <col min="5632" max="5632" width="10.7109375" style="9" customWidth="1"/>
    <col min="5633" max="5637" width="11.7109375" style="9" customWidth="1"/>
    <col min="5638" max="5642" width="12.7109375" style="9" customWidth="1"/>
    <col min="5643" max="5885" width="9.140625" style="9"/>
    <col min="5886" max="5886" width="30.7109375" style="9" customWidth="1"/>
    <col min="5887" max="5887" width="12.7109375" style="9" customWidth="1"/>
    <col min="5888" max="5888" width="10.7109375" style="9" customWidth="1"/>
    <col min="5889" max="5893" width="11.7109375" style="9" customWidth="1"/>
    <col min="5894" max="5898" width="12.7109375" style="9" customWidth="1"/>
    <col min="5899" max="6141" width="9.140625" style="9"/>
    <col min="6142" max="6142" width="30.7109375" style="9" customWidth="1"/>
    <col min="6143" max="6143" width="12.7109375" style="9" customWidth="1"/>
    <col min="6144" max="6144" width="10.7109375" style="9" customWidth="1"/>
    <col min="6145" max="6149" width="11.7109375" style="9" customWidth="1"/>
    <col min="6150" max="6154" width="12.7109375" style="9" customWidth="1"/>
    <col min="6155" max="6397" width="9.140625" style="9"/>
    <col min="6398" max="6398" width="30.7109375" style="9" customWidth="1"/>
    <col min="6399" max="6399" width="12.7109375" style="9" customWidth="1"/>
    <col min="6400" max="6400" width="10.7109375" style="9" customWidth="1"/>
    <col min="6401" max="6405" width="11.7109375" style="9" customWidth="1"/>
    <col min="6406" max="6410" width="12.7109375" style="9" customWidth="1"/>
    <col min="6411" max="6653" width="9.140625" style="9"/>
    <col min="6654" max="6654" width="30.7109375" style="9" customWidth="1"/>
    <col min="6655" max="6655" width="12.7109375" style="9" customWidth="1"/>
    <col min="6656" max="6656" width="10.7109375" style="9" customWidth="1"/>
    <col min="6657" max="6661" width="11.7109375" style="9" customWidth="1"/>
    <col min="6662" max="6666" width="12.7109375" style="9" customWidth="1"/>
    <col min="6667" max="6909" width="9.140625" style="9"/>
    <col min="6910" max="6910" width="30.7109375" style="9" customWidth="1"/>
    <col min="6911" max="6911" width="12.7109375" style="9" customWidth="1"/>
    <col min="6912" max="6912" width="10.7109375" style="9" customWidth="1"/>
    <col min="6913" max="6917" width="11.7109375" style="9" customWidth="1"/>
    <col min="6918" max="6922" width="12.7109375" style="9" customWidth="1"/>
    <col min="6923" max="7165" width="9.140625" style="9"/>
    <col min="7166" max="7166" width="30.7109375" style="9" customWidth="1"/>
    <col min="7167" max="7167" width="12.7109375" style="9" customWidth="1"/>
    <col min="7168" max="7168" width="10.7109375" style="9" customWidth="1"/>
    <col min="7169" max="7173" width="11.7109375" style="9" customWidth="1"/>
    <col min="7174" max="7178" width="12.7109375" style="9" customWidth="1"/>
    <col min="7179" max="7421" width="9.140625" style="9"/>
    <col min="7422" max="7422" width="30.7109375" style="9" customWidth="1"/>
    <col min="7423" max="7423" width="12.7109375" style="9" customWidth="1"/>
    <col min="7424" max="7424" width="10.7109375" style="9" customWidth="1"/>
    <col min="7425" max="7429" width="11.7109375" style="9" customWidth="1"/>
    <col min="7430" max="7434" width="12.7109375" style="9" customWidth="1"/>
    <col min="7435" max="7677" width="9.140625" style="9"/>
    <col min="7678" max="7678" width="30.7109375" style="9" customWidth="1"/>
    <col min="7679" max="7679" width="12.7109375" style="9" customWidth="1"/>
    <col min="7680" max="7680" width="10.7109375" style="9" customWidth="1"/>
    <col min="7681" max="7685" width="11.7109375" style="9" customWidth="1"/>
    <col min="7686" max="7690" width="12.7109375" style="9" customWidth="1"/>
    <col min="7691" max="7933" width="9.140625" style="9"/>
    <col min="7934" max="7934" width="30.7109375" style="9" customWidth="1"/>
    <col min="7935" max="7935" width="12.7109375" style="9" customWidth="1"/>
    <col min="7936" max="7936" width="10.7109375" style="9" customWidth="1"/>
    <col min="7937" max="7941" width="11.7109375" style="9" customWidth="1"/>
    <col min="7942" max="7946" width="12.7109375" style="9" customWidth="1"/>
    <col min="7947" max="8189" width="9.140625" style="9"/>
    <col min="8190" max="8190" width="30.7109375" style="9" customWidth="1"/>
    <col min="8191" max="8191" width="12.7109375" style="9" customWidth="1"/>
    <col min="8192" max="8192" width="10.7109375" style="9" customWidth="1"/>
    <col min="8193" max="8197" width="11.7109375" style="9" customWidth="1"/>
    <col min="8198" max="8202" width="12.7109375" style="9" customWidth="1"/>
    <col min="8203" max="8445" width="9.140625" style="9"/>
    <col min="8446" max="8446" width="30.7109375" style="9" customWidth="1"/>
    <col min="8447" max="8447" width="12.7109375" style="9" customWidth="1"/>
    <col min="8448" max="8448" width="10.7109375" style="9" customWidth="1"/>
    <col min="8449" max="8453" width="11.7109375" style="9" customWidth="1"/>
    <col min="8454" max="8458" width="12.7109375" style="9" customWidth="1"/>
    <col min="8459" max="8701" width="9.140625" style="9"/>
    <col min="8702" max="8702" width="30.7109375" style="9" customWidth="1"/>
    <col min="8703" max="8703" width="12.7109375" style="9" customWidth="1"/>
    <col min="8704" max="8704" width="10.7109375" style="9" customWidth="1"/>
    <col min="8705" max="8709" width="11.7109375" style="9" customWidth="1"/>
    <col min="8710" max="8714" width="12.7109375" style="9" customWidth="1"/>
    <col min="8715" max="8957" width="9.140625" style="9"/>
    <col min="8958" max="8958" width="30.7109375" style="9" customWidth="1"/>
    <col min="8959" max="8959" width="12.7109375" style="9" customWidth="1"/>
    <col min="8960" max="8960" width="10.7109375" style="9" customWidth="1"/>
    <col min="8961" max="8965" width="11.7109375" style="9" customWidth="1"/>
    <col min="8966" max="8970" width="12.7109375" style="9" customWidth="1"/>
    <col min="8971" max="9213" width="9.140625" style="9"/>
    <col min="9214" max="9214" width="30.7109375" style="9" customWidth="1"/>
    <col min="9215" max="9215" width="12.7109375" style="9" customWidth="1"/>
    <col min="9216" max="9216" width="10.7109375" style="9" customWidth="1"/>
    <col min="9217" max="9221" width="11.7109375" style="9" customWidth="1"/>
    <col min="9222" max="9226" width="12.7109375" style="9" customWidth="1"/>
    <col min="9227" max="9469" width="9.140625" style="9"/>
    <col min="9470" max="9470" width="30.7109375" style="9" customWidth="1"/>
    <col min="9471" max="9471" width="12.7109375" style="9" customWidth="1"/>
    <col min="9472" max="9472" width="10.7109375" style="9" customWidth="1"/>
    <col min="9473" max="9477" width="11.7109375" style="9" customWidth="1"/>
    <col min="9478" max="9482" width="12.7109375" style="9" customWidth="1"/>
    <col min="9483" max="9725" width="9.140625" style="9"/>
    <col min="9726" max="9726" width="30.7109375" style="9" customWidth="1"/>
    <col min="9727" max="9727" width="12.7109375" style="9" customWidth="1"/>
    <col min="9728" max="9728" width="10.7109375" style="9" customWidth="1"/>
    <col min="9729" max="9733" width="11.7109375" style="9" customWidth="1"/>
    <col min="9734" max="9738" width="12.7109375" style="9" customWidth="1"/>
    <col min="9739" max="9981" width="9.140625" style="9"/>
    <col min="9982" max="9982" width="30.7109375" style="9" customWidth="1"/>
    <col min="9983" max="9983" width="12.7109375" style="9" customWidth="1"/>
    <col min="9984" max="9984" width="10.7109375" style="9" customWidth="1"/>
    <col min="9985" max="9989" width="11.7109375" style="9" customWidth="1"/>
    <col min="9990" max="9994" width="12.7109375" style="9" customWidth="1"/>
    <col min="9995" max="10237" width="9.140625" style="9"/>
    <col min="10238" max="10238" width="30.7109375" style="9" customWidth="1"/>
    <col min="10239" max="10239" width="12.7109375" style="9" customWidth="1"/>
    <col min="10240" max="10240" width="10.7109375" style="9" customWidth="1"/>
    <col min="10241" max="10245" width="11.7109375" style="9" customWidth="1"/>
    <col min="10246" max="10250" width="12.7109375" style="9" customWidth="1"/>
    <col min="10251" max="10493" width="9.140625" style="9"/>
    <col min="10494" max="10494" width="30.7109375" style="9" customWidth="1"/>
    <col min="10495" max="10495" width="12.7109375" style="9" customWidth="1"/>
    <col min="10496" max="10496" width="10.7109375" style="9" customWidth="1"/>
    <col min="10497" max="10501" width="11.7109375" style="9" customWidth="1"/>
    <col min="10502" max="10506" width="12.7109375" style="9" customWidth="1"/>
    <col min="10507" max="10749" width="9.140625" style="9"/>
    <col min="10750" max="10750" width="30.7109375" style="9" customWidth="1"/>
    <col min="10751" max="10751" width="12.7109375" style="9" customWidth="1"/>
    <col min="10752" max="10752" width="10.7109375" style="9" customWidth="1"/>
    <col min="10753" max="10757" width="11.7109375" style="9" customWidth="1"/>
    <col min="10758" max="10762" width="12.7109375" style="9" customWidth="1"/>
    <col min="10763" max="11005" width="9.140625" style="9"/>
    <col min="11006" max="11006" width="30.7109375" style="9" customWidth="1"/>
    <col min="11007" max="11007" width="12.7109375" style="9" customWidth="1"/>
    <col min="11008" max="11008" width="10.7109375" style="9" customWidth="1"/>
    <col min="11009" max="11013" width="11.7109375" style="9" customWidth="1"/>
    <col min="11014" max="11018" width="12.7109375" style="9" customWidth="1"/>
    <col min="11019" max="11261" width="9.140625" style="9"/>
    <col min="11262" max="11262" width="30.7109375" style="9" customWidth="1"/>
    <col min="11263" max="11263" width="12.7109375" style="9" customWidth="1"/>
    <col min="11264" max="11264" width="10.7109375" style="9" customWidth="1"/>
    <col min="11265" max="11269" width="11.7109375" style="9" customWidth="1"/>
    <col min="11270" max="11274" width="12.7109375" style="9" customWidth="1"/>
    <col min="11275" max="11517" width="9.140625" style="9"/>
    <col min="11518" max="11518" width="30.7109375" style="9" customWidth="1"/>
    <col min="11519" max="11519" width="12.7109375" style="9" customWidth="1"/>
    <col min="11520" max="11520" width="10.7109375" style="9" customWidth="1"/>
    <col min="11521" max="11525" width="11.7109375" style="9" customWidth="1"/>
    <col min="11526" max="11530" width="12.7109375" style="9" customWidth="1"/>
    <col min="11531" max="11773" width="9.140625" style="9"/>
    <col min="11774" max="11774" width="30.7109375" style="9" customWidth="1"/>
    <col min="11775" max="11775" width="12.7109375" style="9" customWidth="1"/>
    <col min="11776" max="11776" width="10.7109375" style="9" customWidth="1"/>
    <col min="11777" max="11781" width="11.7109375" style="9" customWidth="1"/>
    <col min="11782" max="11786" width="12.7109375" style="9" customWidth="1"/>
    <col min="11787" max="12029" width="9.140625" style="9"/>
    <col min="12030" max="12030" width="30.7109375" style="9" customWidth="1"/>
    <col min="12031" max="12031" width="12.7109375" style="9" customWidth="1"/>
    <col min="12032" max="12032" width="10.7109375" style="9" customWidth="1"/>
    <col min="12033" max="12037" width="11.7109375" style="9" customWidth="1"/>
    <col min="12038" max="12042" width="12.7109375" style="9" customWidth="1"/>
    <col min="12043" max="12285" width="9.140625" style="9"/>
    <col min="12286" max="12286" width="30.7109375" style="9" customWidth="1"/>
    <col min="12287" max="12287" width="12.7109375" style="9" customWidth="1"/>
    <col min="12288" max="12288" width="10.7109375" style="9" customWidth="1"/>
    <col min="12289" max="12293" width="11.7109375" style="9" customWidth="1"/>
    <col min="12294" max="12298" width="12.7109375" style="9" customWidth="1"/>
    <col min="12299" max="12541" width="9.140625" style="9"/>
    <col min="12542" max="12542" width="30.7109375" style="9" customWidth="1"/>
    <col min="12543" max="12543" width="12.7109375" style="9" customWidth="1"/>
    <col min="12544" max="12544" width="10.7109375" style="9" customWidth="1"/>
    <col min="12545" max="12549" width="11.7109375" style="9" customWidth="1"/>
    <col min="12550" max="12554" width="12.7109375" style="9" customWidth="1"/>
    <col min="12555" max="12797" width="9.140625" style="9"/>
    <col min="12798" max="12798" width="30.7109375" style="9" customWidth="1"/>
    <col min="12799" max="12799" width="12.7109375" style="9" customWidth="1"/>
    <col min="12800" max="12800" width="10.7109375" style="9" customWidth="1"/>
    <col min="12801" max="12805" width="11.7109375" style="9" customWidth="1"/>
    <col min="12806" max="12810" width="12.7109375" style="9" customWidth="1"/>
    <col min="12811" max="13053" width="9.140625" style="9"/>
    <col min="13054" max="13054" width="30.7109375" style="9" customWidth="1"/>
    <col min="13055" max="13055" width="12.7109375" style="9" customWidth="1"/>
    <col min="13056" max="13056" width="10.7109375" style="9" customWidth="1"/>
    <col min="13057" max="13061" width="11.7109375" style="9" customWidth="1"/>
    <col min="13062" max="13066" width="12.7109375" style="9" customWidth="1"/>
    <col min="13067" max="13309" width="9.140625" style="9"/>
    <col min="13310" max="13310" width="30.7109375" style="9" customWidth="1"/>
    <col min="13311" max="13311" width="12.7109375" style="9" customWidth="1"/>
    <col min="13312" max="13312" width="10.7109375" style="9" customWidth="1"/>
    <col min="13313" max="13317" width="11.7109375" style="9" customWidth="1"/>
    <col min="13318" max="13322" width="12.7109375" style="9" customWidth="1"/>
    <col min="13323" max="13565" width="9.140625" style="9"/>
    <col min="13566" max="13566" width="30.7109375" style="9" customWidth="1"/>
    <col min="13567" max="13567" width="12.7109375" style="9" customWidth="1"/>
    <col min="13568" max="13568" width="10.7109375" style="9" customWidth="1"/>
    <col min="13569" max="13573" width="11.7109375" style="9" customWidth="1"/>
    <col min="13574" max="13578" width="12.7109375" style="9" customWidth="1"/>
    <col min="13579" max="13821" width="9.140625" style="9"/>
    <col min="13822" max="13822" width="30.7109375" style="9" customWidth="1"/>
    <col min="13823" max="13823" width="12.7109375" style="9" customWidth="1"/>
    <col min="13824" max="13824" width="10.7109375" style="9" customWidth="1"/>
    <col min="13825" max="13829" width="11.7109375" style="9" customWidth="1"/>
    <col min="13830" max="13834" width="12.7109375" style="9" customWidth="1"/>
    <col min="13835" max="14077" width="9.140625" style="9"/>
    <col min="14078" max="14078" width="30.7109375" style="9" customWidth="1"/>
    <col min="14079" max="14079" width="12.7109375" style="9" customWidth="1"/>
    <col min="14080" max="14080" width="10.7109375" style="9" customWidth="1"/>
    <col min="14081" max="14085" width="11.7109375" style="9" customWidth="1"/>
    <col min="14086" max="14090" width="12.7109375" style="9" customWidth="1"/>
    <col min="14091" max="14333" width="9.140625" style="9"/>
    <col min="14334" max="14334" width="30.7109375" style="9" customWidth="1"/>
    <col min="14335" max="14335" width="12.7109375" style="9" customWidth="1"/>
    <col min="14336" max="14336" width="10.7109375" style="9" customWidth="1"/>
    <col min="14337" max="14341" width="11.7109375" style="9" customWidth="1"/>
    <col min="14342" max="14346" width="12.7109375" style="9" customWidth="1"/>
    <col min="14347" max="14589" width="9.140625" style="9"/>
    <col min="14590" max="14590" width="30.7109375" style="9" customWidth="1"/>
    <col min="14591" max="14591" width="12.7109375" style="9" customWidth="1"/>
    <col min="14592" max="14592" width="10.7109375" style="9" customWidth="1"/>
    <col min="14593" max="14597" width="11.7109375" style="9" customWidth="1"/>
    <col min="14598" max="14602" width="12.7109375" style="9" customWidth="1"/>
    <col min="14603" max="14845" width="9.140625" style="9"/>
    <col min="14846" max="14846" width="30.7109375" style="9" customWidth="1"/>
    <col min="14847" max="14847" width="12.7109375" style="9" customWidth="1"/>
    <col min="14848" max="14848" width="10.7109375" style="9" customWidth="1"/>
    <col min="14849" max="14853" width="11.7109375" style="9" customWidth="1"/>
    <col min="14854" max="14858" width="12.7109375" style="9" customWidth="1"/>
    <col min="14859" max="15101" width="9.140625" style="9"/>
    <col min="15102" max="15102" width="30.7109375" style="9" customWidth="1"/>
    <col min="15103" max="15103" width="12.7109375" style="9" customWidth="1"/>
    <col min="15104" max="15104" width="10.7109375" style="9" customWidth="1"/>
    <col min="15105" max="15109" width="11.7109375" style="9" customWidth="1"/>
    <col min="15110" max="15114" width="12.7109375" style="9" customWidth="1"/>
    <col min="15115" max="15357" width="9.140625" style="9"/>
    <col min="15358" max="15358" width="30.7109375" style="9" customWidth="1"/>
    <col min="15359" max="15359" width="12.7109375" style="9" customWidth="1"/>
    <col min="15360" max="15360" width="10.7109375" style="9" customWidth="1"/>
    <col min="15361" max="15365" width="11.7109375" style="9" customWidth="1"/>
    <col min="15366" max="15370" width="12.7109375" style="9" customWidth="1"/>
    <col min="15371" max="15613" width="9.140625" style="9"/>
    <col min="15614" max="15614" width="30.7109375" style="9" customWidth="1"/>
    <col min="15615" max="15615" width="12.7109375" style="9" customWidth="1"/>
    <col min="15616" max="15616" width="10.7109375" style="9" customWidth="1"/>
    <col min="15617" max="15621" width="11.7109375" style="9" customWidth="1"/>
    <col min="15622" max="15626" width="12.7109375" style="9" customWidth="1"/>
    <col min="15627" max="15869" width="9.140625" style="9"/>
    <col min="15870" max="15870" width="30.7109375" style="9" customWidth="1"/>
    <col min="15871" max="15871" width="12.7109375" style="9" customWidth="1"/>
    <col min="15872" max="15872" width="10.7109375" style="9" customWidth="1"/>
    <col min="15873" max="15877" width="11.7109375" style="9" customWidth="1"/>
    <col min="15878" max="15882" width="12.7109375" style="9" customWidth="1"/>
    <col min="15883" max="16125" width="9.140625" style="9"/>
    <col min="16126" max="16126" width="30.7109375" style="9" customWidth="1"/>
    <col min="16127" max="16127" width="12.7109375" style="9" customWidth="1"/>
    <col min="16128" max="16128" width="10.7109375" style="9" customWidth="1"/>
    <col min="16129" max="16133" width="11.7109375" style="9" customWidth="1"/>
    <col min="16134" max="16138" width="12.7109375" style="9" customWidth="1"/>
    <col min="16139" max="16384" width="9.140625" style="9"/>
  </cols>
  <sheetData>
    <row r="8" spans="1:5" x14ac:dyDescent="0.25">
      <c r="A8" s="19"/>
      <c r="B8" s="19"/>
      <c r="C8" s="19"/>
      <c r="D8" s="19"/>
      <c r="E8" s="19"/>
    </row>
    <row r="9" spans="1:5" x14ac:dyDescent="0.25">
      <c r="A9" s="19"/>
      <c r="B9" s="19"/>
      <c r="C9" s="19"/>
      <c r="D9" s="19"/>
      <c r="E9" s="19"/>
    </row>
  </sheetData>
  <dataValidations count="3">
    <dataValidation type="decimal" operator="greaterThan" allowBlank="1" showInputMessage="1" showErrorMessage="1" error="Initial balance cannot be negative." sqref="IU6 SQ6 ACM6 AMI6 AWE6 BGA6 BPW6 BZS6 CJO6 CTK6 DDG6 DNC6 DWY6 EGU6 EQQ6 FAM6 FKI6 FUE6 GEA6 GNW6 GXS6 HHO6 HRK6 IBG6 ILC6 IUY6 JEU6 JOQ6 JYM6 KII6 KSE6 LCA6 LLW6 LVS6 MFO6 MPK6 MZG6 NJC6 NSY6 OCU6 OMQ6 OWM6 PGI6 PQE6 QAA6 QJW6 QTS6 RDO6 RNK6 RXG6 SHC6 SQY6 TAU6 TKQ6 TUM6 UEI6 UOE6 UYA6 VHW6 VRS6 WBO6 WLK6 WVG6 IU65542 SQ65542 ACM65542 AMI65542 AWE65542 BGA65542 BPW65542 BZS65542 CJO65542 CTK65542 DDG65542 DNC65542 DWY65542 EGU65542 EQQ65542 FAM65542 FKI65542 FUE65542 GEA65542 GNW65542 GXS65542 HHO65542 HRK65542 IBG65542 ILC65542 IUY65542 JEU65542 JOQ65542 JYM65542 KII65542 KSE65542 LCA65542 LLW65542 LVS65542 MFO65542 MPK65542 MZG65542 NJC65542 NSY65542 OCU65542 OMQ65542 OWM65542 PGI65542 PQE65542 QAA65542 QJW65542 QTS65542 RDO65542 RNK65542 RXG65542 SHC65542 SQY65542 TAU65542 TKQ65542 TUM65542 UEI65542 UOE65542 UYA65542 VHW65542 VRS65542 WBO65542 WLK65542 WVG65542 IU131078 SQ131078 ACM131078 AMI131078 AWE131078 BGA131078 BPW131078 BZS131078 CJO131078 CTK131078 DDG131078 DNC131078 DWY131078 EGU131078 EQQ131078 FAM131078 FKI131078 FUE131078 GEA131078 GNW131078 GXS131078 HHO131078 HRK131078 IBG131078 ILC131078 IUY131078 JEU131078 JOQ131078 JYM131078 KII131078 KSE131078 LCA131078 LLW131078 LVS131078 MFO131078 MPK131078 MZG131078 NJC131078 NSY131078 OCU131078 OMQ131078 OWM131078 PGI131078 PQE131078 QAA131078 QJW131078 QTS131078 RDO131078 RNK131078 RXG131078 SHC131078 SQY131078 TAU131078 TKQ131078 TUM131078 UEI131078 UOE131078 UYA131078 VHW131078 VRS131078 WBO131078 WLK131078 WVG131078 IU196614 SQ196614 ACM196614 AMI196614 AWE196614 BGA196614 BPW196614 BZS196614 CJO196614 CTK196614 DDG196614 DNC196614 DWY196614 EGU196614 EQQ196614 FAM196614 FKI196614 FUE196614 GEA196614 GNW196614 GXS196614 HHO196614 HRK196614 IBG196614 ILC196614 IUY196614 JEU196614 JOQ196614 JYM196614 KII196614 KSE196614 LCA196614 LLW196614 LVS196614 MFO196614 MPK196614 MZG196614 NJC196614 NSY196614 OCU196614 OMQ196614 OWM196614 PGI196614 PQE196614 QAA196614 QJW196614 QTS196614 RDO196614 RNK196614 RXG196614 SHC196614 SQY196614 TAU196614 TKQ196614 TUM196614 UEI196614 UOE196614 UYA196614 VHW196614 VRS196614 WBO196614 WLK196614 WVG196614 IU262150 SQ262150 ACM262150 AMI262150 AWE262150 BGA262150 BPW262150 BZS262150 CJO262150 CTK262150 DDG262150 DNC262150 DWY262150 EGU262150 EQQ262150 FAM262150 FKI262150 FUE262150 GEA262150 GNW262150 GXS262150 HHO262150 HRK262150 IBG262150 ILC262150 IUY262150 JEU262150 JOQ262150 JYM262150 KII262150 KSE262150 LCA262150 LLW262150 LVS262150 MFO262150 MPK262150 MZG262150 NJC262150 NSY262150 OCU262150 OMQ262150 OWM262150 PGI262150 PQE262150 QAA262150 QJW262150 QTS262150 RDO262150 RNK262150 RXG262150 SHC262150 SQY262150 TAU262150 TKQ262150 TUM262150 UEI262150 UOE262150 UYA262150 VHW262150 VRS262150 WBO262150 WLK262150 WVG262150 IU327686 SQ327686 ACM327686 AMI327686 AWE327686 BGA327686 BPW327686 BZS327686 CJO327686 CTK327686 DDG327686 DNC327686 DWY327686 EGU327686 EQQ327686 FAM327686 FKI327686 FUE327686 GEA327686 GNW327686 GXS327686 HHO327686 HRK327686 IBG327686 ILC327686 IUY327686 JEU327686 JOQ327686 JYM327686 KII327686 KSE327686 LCA327686 LLW327686 LVS327686 MFO327686 MPK327686 MZG327686 NJC327686 NSY327686 OCU327686 OMQ327686 OWM327686 PGI327686 PQE327686 QAA327686 QJW327686 QTS327686 RDO327686 RNK327686 RXG327686 SHC327686 SQY327686 TAU327686 TKQ327686 TUM327686 UEI327686 UOE327686 UYA327686 VHW327686 VRS327686 WBO327686 WLK327686 WVG327686 IU393222 SQ393222 ACM393222 AMI393222 AWE393222 BGA393222 BPW393222 BZS393222 CJO393222 CTK393222 DDG393222 DNC393222 DWY393222 EGU393222 EQQ393222 FAM393222 FKI393222 FUE393222 GEA393222 GNW393222 GXS393222 HHO393222 HRK393222 IBG393222 ILC393222 IUY393222 JEU393222 JOQ393222 JYM393222 KII393222 KSE393222 LCA393222 LLW393222 LVS393222 MFO393222 MPK393222 MZG393222 NJC393222 NSY393222 OCU393222 OMQ393222 OWM393222 PGI393222 PQE393222 QAA393222 QJW393222 QTS393222 RDO393222 RNK393222 RXG393222 SHC393222 SQY393222 TAU393222 TKQ393222 TUM393222 UEI393222 UOE393222 UYA393222 VHW393222 VRS393222 WBO393222 WLK393222 WVG393222 IU458758 SQ458758 ACM458758 AMI458758 AWE458758 BGA458758 BPW458758 BZS458758 CJO458758 CTK458758 DDG458758 DNC458758 DWY458758 EGU458758 EQQ458758 FAM458758 FKI458758 FUE458758 GEA458758 GNW458758 GXS458758 HHO458758 HRK458758 IBG458758 ILC458758 IUY458758 JEU458758 JOQ458758 JYM458758 KII458758 KSE458758 LCA458758 LLW458758 LVS458758 MFO458758 MPK458758 MZG458758 NJC458758 NSY458758 OCU458758 OMQ458758 OWM458758 PGI458758 PQE458758 QAA458758 QJW458758 QTS458758 RDO458758 RNK458758 RXG458758 SHC458758 SQY458758 TAU458758 TKQ458758 TUM458758 UEI458758 UOE458758 UYA458758 VHW458758 VRS458758 WBO458758 WLK458758 WVG458758 IU524294 SQ524294 ACM524294 AMI524294 AWE524294 BGA524294 BPW524294 BZS524294 CJO524294 CTK524294 DDG524294 DNC524294 DWY524294 EGU524294 EQQ524294 FAM524294 FKI524294 FUE524294 GEA524294 GNW524294 GXS524294 HHO524294 HRK524294 IBG524294 ILC524294 IUY524294 JEU524294 JOQ524294 JYM524294 KII524294 KSE524294 LCA524294 LLW524294 LVS524294 MFO524294 MPK524294 MZG524294 NJC524294 NSY524294 OCU524294 OMQ524294 OWM524294 PGI524294 PQE524294 QAA524294 QJW524294 QTS524294 RDO524294 RNK524294 RXG524294 SHC524294 SQY524294 TAU524294 TKQ524294 TUM524294 UEI524294 UOE524294 UYA524294 VHW524294 VRS524294 WBO524294 WLK524294 WVG524294 IU589830 SQ589830 ACM589830 AMI589830 AWE589830 BGA589830 BPW589830 BZS589830 CJO589830 CTK589830 DDG589830 DNC589830 DWY589830 EGU589830 EQQ589830 FAM589830 FKI589830 FUE589830 GEA589830 GNW589830 GXS589830 HHO589830 HRK589830 IBG589830 ILC589830 IUY589830 JEU589830 JOQ589830 JYM589830 KII589830 KSE589830 LCA589830 LLW589830 LVS589830 MFO589830 MPK589830 MZG589830 NJC589830 NSY589830 OCU589830 OMQ589830 OWM589830 PGI589830 PQE589830 QAA589830 QJW589830 QTS589830 RDO589830 RNK589830 RXG589830 SHC589830 SQY589830 TAU589830 TKQ589830 TUM589830 UEI589830 UOE589830 UYA589830 VHW589830 VRS589830 WBO589830 WLK589830 WVG589830 IU655366 SQ655366 ACM655366 AMI655366 AWE655366 BGA655366 BPW655366 BZS655366 CJO655366 CTK655366 DDG655366 DNC655366 DWY655366 EGU655366 EQQ655366 FAM655366 FKI655366 FUE655366 GEA655366 GNW655366 GXS655366 HHO655366 HRK655366 IBG655366 ILC655366 IUY655366 JEU655366 JOQ655366 JYM655366 KII655366 KSE655366 LCA655366 LLW655366 LVS655366 MFO655366 MPK655366 MZG655366 NJC655366 NSY655366 OCU655366 OMQ655366 OWM655366 PGI655366 PQE655366 QAA655366 QJW655366 QTS655366 RDO655366 RNK655366 RXG655366 SHC655366 SQY655366 TAU655366 TKQ655366 TUM655366 UEI655366 UOE655366 UYA655366 VHW655366 VRS655366 WBO655366 WLK655366 WVG655366 IU720902 SQ720902 ACM720902 AMI720902 AWE720902 BGA720902 BPW720902 BZS720902 CJO720902 CTK720902 DDG720902 DNC720902 DWY720902 EGU720902 EQQ720902 FAM720902 FKI720902 FUE720902 GEA720902 GNW720902 GXS720902 HHO720902 HRK720902 IBG720902 ILC720902 IUY720902 JEU720902 JOQ720902 JYM720902 KII720902 KSE720902 LCA720902 LLW720902 LVS720902 MFO720902 MPK720902 MZG720902 NJC720902 NSY720902 OCU720902 OMQ720902 OWM720902 PGI720902 PQE720902 QAA720902 QJW720902 QTS720902 RDO720902 RNK720902 RXG720902 SHC720902 SQY720902 TAU720902 TKQ720902 TUM720902 UEI720902 UOE720902 UYA720902 VHW720902 VRS720902 WBO720902 WLK720902 WVG720902 IU786438 SQ786438 ACM786438 AMI786438 AWE786438 BGA786438 BPW786438 BZS786438 CJO786438 CTK786438 DDG786438 DNC786438 DWY786438 EGU786438 EQQ786438 FAM786438 FKI786438 FUE786438 GEA786438 GNW786438 GXS786438 HHO786438 HRK786438 IBG786438 ILC786438 IUY786438 JEU786438 JOQ786438 JYM786438 KII786438 KSE786438 LCA786438 LLW786438 LVS786438 MFO786438 MPK786438 MZG786438 NJC786438 NSY786438 OCU786438 OMQ786438 OWM786438 PGI786438 PQE786438 QAA786438 QJW786438 QTS786438 RDO786438 RNK786438 RXG786438 SHC786438 SQY786438 TAU786438 TKQ786438 TUM786438 UEI786438 UOE786438 UYA786438 VHW786438 VRS786438 WBO786438 WLK786438 WVG786438 IU851974 SQ851974 ACM851974 AMI851974 AWE851974 BGA851974 BPW851974 BZS851974 CJO851974 CTK851974 DDG851974 DNC851974 DWY851974 EGU851974 EQQ851974 FAM851974 FKI851974 FUE851974 GEA851974 GNW851974 GXS851974 HHO851974 HRK851974 IBG851974 ILC851974 IUY851974 JEU851974 JOQ851974 JYM851974 KII851974 KSE851974 LCA851974 LLW851974 LVS851974 MFO851974 MPK851974 MZG851974 NJC851974 NSY851974 OCU851974 OMQ851974 OWM851974 PGI851974 PQE851974 QAA851974 QJW851974 QTS851974 RDO851974 RNK851974 RXG851974 SHC851974 SQY851974 TAU851974 TKQ851974 TUM851974 UEI851974 UOE851974 UYA851974 VHW851974 VRS851974 WBO851974 WLK851974 WVG851974 IU917510 SQ917510 ACM917510 AMI917510 AWE917510 BGA917510 BPW917510 BZS917510 CJO917510 CTK917510 DDG917510 DNC917510 DWY917510 EGU917510 EQQ917510 FAM917510 FKI917510 FUE917510 GEA917510 GNW917510 GXS917510 HHO917510 HRK917510 IBG917510 ILC917510 IUY917510 JEU917510 JOQ917510 JYM917510 KII917510 KSE917510 LCA917510 LLW917510 LVS917510 MFO917510 MPK917510 MZG917510 NJC917510 NSY917510 OCU917510 OMQ917510 OWM917510 PGI917510 PQE917510 QAA917510 QJW917510 QTS917510 RDO917510 RNK917510 RXG917510 SHC917510 SQY917510 TAU917510 TKQ917510 TUM917510 UEI917510 UOE917510 UYA917510 VHW917510 VRS917510 WBO917510 WLK917510 WVG917510 IU983046 SQ983046 ACM983046 AMI983046 AWE983046 BGA983046 BPW983046 BZS983046 CJO983046 CTK983046 DDG983046 DNC983046 DWY983046 EGU983046 EQQ983046 FAM983046 FKI983046 FUE983046 GEA983046 GNW983046 GXS983046 HHO983046 HRK983046 IBG983046 ILC983046 IUY983046 JEU983046 JOQ983046 JYM983046 KII983046 KSE983046 LCA983046 LLW983046 LVS983046 MFO983046 MPK983046 MZG983046 NJC983046 NSY983046 OCU983046 OMQ983046 OWM983046 PGI983046 PQE983046 QAA983046 QJW983046 QTS983046 RDO983046 RNK983046 RXG983046 SHC983046 SQY983046 TAU983046 TKQ983046 TUM983046 UEI983046 UOE983046 UYA983046 VHW983046 VRS983046 WBO983046 WLK983046 WVG983046">
      <formula1>0</formula1>
    </dataValidation>
    <dataValidation type="whole" operator="lessThan" allowBlank="1" showErrorMessage="1" error="Loan life cannot be greater than 30 years." sqref="IU5 SQ5 ACM5 AMI5 AWE5 BGA5 BPW5 BZS5 CJO5 CTK5 DDG5 DNC5 DWY5 EGU5 EQQ5 FAM5 FKI5 FUE5 GEA5 GNW5 GXS5 HHO5 HRK5 IBG5 ILC5 IUY5 JEU5 JOQ5 JYM5 KII5 KSE5 LCA5 LLW5 LVS5 MFO5 MPK5 MZG5 NJC5 NSY5 OCU5 OMQ5 OWM5 PGI5 PQE5 QAA5 QJW5 QTS5 RDO5 RNK5 RXG5 SHC5 SQY5 TAU5 TKQ5 TUM5 UEI5 UOE5 UYA5 VHW5 VRS5 WBO5 WLK5 WVG5 IU65541 SQ65541 ACM65541 AMI65541 AWE65541 BGA65541 BPW65541 BZS65541 CJO65541 CTK65541 DDG65541 DNC65541 DWY65541 EGU65541 EQQ65541 FAM65541 FKI65541 FUE65541 GEA65541 GNW65541 GXS65541 HHO65541 HRK65541 IBG65541 ILC65541 IUY65541 JEU65541 JOQ65541 JYM65541 KII65541 KSE65541 LCA65541 LLW65541 LVS65541 MFO65541 MPK65541 MZG65541 NJC65541 NSY65541 OCU65541 OMQ65541 OWM65541 PGI65541 PQE65541 QAA65541 QJW65541 QTS65541 RDO65541 RNK65541 RXG65541 SHC65541 SQY65541 TAU65541 TKQ65541 TUM65541 UEI65541 UOE65541 UYA65541 VHW65541 VRS65541 WBO65541 WLK65541 WVG65541 IU131077 SQ131077 ACM131077 AMI131077 AWE131077 BGA131077 BPW131077 BZS131077 CJO131077 CTK131077 DDG131077 DNC131077 DWY131077 EGU131077 EQQ131077 FAM131077 FKI131077 FUE131077 GEA131077 GNW131077 GXS131077 HHO131077 HRK131077 IBG131077 ILC131077 IUY131077 JEU131077 JOQ131077 JYM131077 KII131077 KSE131077 LCA131077 LLW131077 LVS131077 MFO131077 MPK131077 MZG131077 NJC131077 NSY131077 OCU131077 OMQ131077 OWM131077 PGI131077 PQE131077 QAA131077 QJW131077 QTS131077 RDO131077 RNK131077 RXG131077 SHC131077 SQY131077 TAU131077 TKQ131077 TUM131077 UEI131077 UOE131077 UYA131077 VHW131077 VRS131077 WBO131077 WLK131077 WVG131077 IU196613 SQ196613 ACM196613 AMI196613 AWE196613 BGA196613 BPW196613 BZS196613 CJO196613 CTK196613 DDG196613 DNC196613 DWY196613 EGU196613 EQQ196613 FAM196613 FKI196613 FUE196613 GEA196613 GNW196613 GXS196613 HHO196613 HRK196613 IBG196613 ILC196613 IUY196613 JEU196613 JOQ196613 JYM196613 KII196613 KSE196613 LCA196613 LLW196613 LVS196613 MFO196613 MPK196613 MZG196613 NJC196613 NSY196613 OCU196613 OMQ196613 OWM196613 PGI196613 PQE196613 QAA196613 QJW196613 QTS196613 RDO196613 RNK196613 RXG196613 SHC196613 SQY196613 TAU196613 TKQ196613 TUM196613 UEI196613 UOE196613 UYA196613 VHW196613 VRS196613 WBO196613 WLK196613 WVG196613 IU262149 SQ262149 ACM262149 AMI262149 AWE262149 BGA262149 BPW262149 BZS262149 CJO262149 CTK262149 DDG262149 DNC262149 DWY262149 EGU262149 EQQ262149 FAM262149 FKI262149 FUE262149 GEA262149 GNW262149 GXS262149 HHO262149 HRK262149 IBG262149 ILC262149 IUY262149 JEU262149 JOQ262149 JYM262149 KII262149 KSE262149 LCA262149 LLW262149 LVS262149 MFO262149 MPK262149 MZG262149 NJC262149 NSY262149 OCU262149 OMQ262149 OWM262149 PGI262149 PQE262149 QAA262149 QJW262149 QTS262149 RDO262149 RNK262149 RXG262149 SHC262149 SQY262149 TAU262149 TKQ262149 TUM262149 UEI262149 UOE262149 UYA262149 VHW262149 VRS262149 WBO262149 WLK262149 WVG262149 IU327685 SQ327685 ACM327685 AMI327685 AWE327685 BGA327685 BPW327685 BZS327685 CJO327685 CTK327685 DDG327685 DNC327685 DWY327685 EGU327685 EQQ327685 FAM327685 FKI327685 FUE327685 GEA327685 GNW327685 GXS327685 HHO327685 HRK327685 IBG327685 ILC327685 IUY327685 JEU327685 JOQ327685 JYM327685 KII327685 KSE327685 LCA327685 LLW327685 LVS327685 MFO327685 MPK327685 MZG327685 NJC327685 NSY327685 OCU327685 OMQ327685 OWM327685 PGI327685 PQE327685 QAA327685 QJW327685 QTS327685 RDO327685 RNK327685 RXG327685 SHC327685 SQY327685 TAU327685 TKQ327685 TUM327685 UEI327685 UOE327685 UYA327685 VHW327685 VRS327685 WBO327685 WLK327685 WVG327685 IU393221 SQ393221 ACM393221 AMI393221 AWE393221 BGA393221 BPW393221 BZS393221 CJO393221 CTK393221 DDG393221 DNC393221 DWY393221 EGU393221 EQQ393221 FAM393221 FKI393221 FUE393221 GEA393221 GNW393221 GXS393221 HHO393221 HRK393221 IBG393221 ILC393221 IUY393221 JEU393221 JOQ393221 JYM393221 KII393221 KSE393221 LCA393221 LLW393221 LVS393221 MFO393221 MPK393221 MZG393221 NJC393221 NSY393221 OCU393221 OMQ393221 OWM393221 PGI393221 PQE393221 QAA393221 QJW393221 QTS393221 RDO393221 RNK393221 RXG393221 SHC393221 SQY393221 TAU393221 TKQ393221 TUM393221 UEI393221 UOE393221 UYA393221 VHW393221 VRS393221 WBO393221 WLK393221 WVG393221 IU458757 SQ458757 ACM458757 AMI458757 AWE458757 BGA458757 BPW458757 BZS458757 CJO458757 CTK458757 DDG458757 DNC458757 DWY458757 EGU458757 EQQ458757 FAM458757 FKI458757 FUE458757 GEA458757 GNW458757 GXS458757 HHO458757 HRK458757 IBG458757 ILC458757 IUY458757 JEU458757 JOQ458757 JYM458757 KII458757 KSE458757 LCA458757 LLW458757 LVS458757 MFO458757 MPK458757 MZG458757 NJC458757 NSY458757 OCU458757 OMQ458757 OWM458757 PGI458757 PQE458757 QAA458757 QJW458757 QTS458757 RDO458757 RNK458757 RXG458757 SHC458757 SQY458757 TAU458757 TKQ458757 TUM458757 UEI458757 UOE458757 UYA458757 VHW458757 VRS458757 WBO458757 WLK458757 WVG458757 IU524293 SQ524293 ACM524293 AMI524293 AWE524293 BGA524293 BPW524293 BZS524293 CJO524293 CTK524293 DDG524293 DNC524293 DWY524293 EGU524293 EQQ524293 FAM524293 FKI524293 FUE524293 GEA524293 GNW524293 GXS524293 HHO524293 HRK524293 IBG524293 ILC524293 IUY524293 JEU524293 JOQ524293 JYM524293 KII524293 KSE524293 LCA524293 LLW524293 LVS524293 MFO524293 MPK524293 MZG524293 NJC524293 NSY524293 OCU524293 OMQ524293 OWM524293 PGI524293 PQE524293 QAA524293 QJW524293 QTS524293 RDO524293 RNK524293 RXG524293 SHC524293 SQY524293 TAU524293 TKQ524293 TUM524293 UEI524293 UOE524293 UYA524293 VHW524293 VRS524293 WBO524293 WLK524293 WVG524293 IU589829 SQ589829 ACM589829 AMI589829 AWE589829 BGA589829 BPW589829 BZS589829 CJO589829 CTK589829 DDG589829 DNC589829 DWY589829 EGU589829 EQQ589829 FAM589829 FKI589829 FUE589829 GEA589829 GNW589829 GXS589829 HHO589829 HRK589829 IBG589829 ILC589829 IUY589829 JEU589829 JOQ589829 JYM589829 KII589829 KSE589829 LCA589829 LLW589829 LVS589829 MFO589829 MPK589829 MZG589829 NJC589829 NSY589829 OCU589829 OMQ589829 OWM589829 PGI589829 PQE589829 QAA589829 QJW589829 QTS589829 RDO589829 RNK589829 RXG589829 SHC589829 SQY589829 TAU589829 TKQ589829 TUM589829 UEI589829 UOE589829 UYA589829 VHW589829 VRS589829 WBO589829 WLK589829 WVG589829 IU655365 SQ655365 ACM655365 AMI655365 AWE655365 BGA655365 BPW655365 BZS655365 CJO655365 CTK655365 DDG655365 DNC655365 DWY655365 EGU655365 EQQ655365 FAM655365 FKI655365 FUE655365 GEA655365 GNW655365 GXS655365 HHO655365 HRK655365 IBG655365 ILC655365 IUY655365 JEU655365 JOQ655365 JYM655365 KII655365 KSE655365 LCA655365 LLW655365 LVS655365 MFO655365 MPK655365 MZG655365 NJC655365 NSY655365 OCU655365 OMQ655365 OWM655365 PGI655365 PQE655365 QAA655365 QJW655365 QTS655365 RDO655365 RNK655365 RXG655365 SHC655365 SQY655365 TAU655365 TKQ655365 TUM655365 UEI655365 UOE655365 UYA655365 VHW655365 VRS655365 WBO655365 WLK655365 WVG655365 IU720901 SQ720901 ACM720901 AMI720901 AWE720901 BGA720901 BPW720901 BZS720901 CJO720901 CTK720901 DDG720901 DNC720901 DWY720901 EGU720901 EQQ720901 FAM720901 FKI720901 FUE720901 GEA720901 GNW720901 GXS720901 HHO720901 HRK720901 IBG720901 ILC720901 IUY720901 JEU720901 JOQ720901 JYM720901 KII720901 KSE720901 LCA720901 LLW720901 LVS720901 MFO720901 MPK720901 MZG720901 NJC720901 NSY720901 OCU720901 OMQ720901 OWM720901 PGI720901 PQE720901 QAA720901 QJW720901 QTS720901 RDO720901 RNK720901 RXG720901 SHC720901 SQY720901 TAU720901 TKQ720901 TUM720901 UEI720901 UOE720901 UYA720901 VHW720901 VRS720901 WBO720901 WLK720901 WVG720901 IU786437 SQ786437 ACM786437 AMI786437 AWE786437 BGA786437 BPW786437 BZS786437 CJO786437 CTK786437 DDG786437 DNC786437 DWY786437 EGU786437 EQQ786437 FAM786437 FKI786437 FUE786437 GEA786437 GNW786437 GXS786437 HHO786437 HRK786437 IBG786437 ILC786437 IUY786437 JEU786437 JOQ786437 JYM786437 KII786437 KSE786437 LCA786437 LLW786437 LVS786437 MFO786437 MPK786437 MZG786437 NJC786437 NSY786437 OCU786437 OMQ786437 OWM786437 PGI786437 PQE786437 QAA786437 QJW786437 QTS786437 RDO786437 RNK786437 RXG786437 SHC786437 SQY786437 TAU786437 TKQ786437 TUM786437 UEI786437 UOE786437 UYA786437 VHW786437 VRS786437 WBO786437 WLK786437 WVG786437 IU851973 SQ851973 ACM851973 AMI851973 AWE851973 BGA851973 BPW851973 BZS851973 CJO851973 CTK851973 DDG851973 DNC851973 DWY851973 EGU851973 EQQ851973 FAM851973 FKI851973 FUE851973 GEA851973 GNW851973 GXS851973 HHO851973 HRK851973 IBG851973 ILC851973 IUY851973 JEU851973 JOQ851973 JYM851973 KII851973 KSE851973 LCA851973 LLW851973 LVS851973 MFO851973 MPK851973 MZG851973 NJC851973 NSY851973 OCU851973 OMQ851973 OWM851973 PGI851973 PQE851973 QAA851973 QJW851973 QTS851973 RDO851973 RNK851973 RXG851973 SHC851973 SQY851973 TAU851973 TKQ851973 TUM851973 UEI851973 UOE851973 UYA851973 VHW851973 VRS851973 WBO851973 WLK851973 WVG851973 IU917509 SQ917509 ACM917509 AMI917509 AWE917509 BGA917509 BPW917509 BZS917509 CJO917509 CTK917509 DDG917509 DNC917509 DWY917509 EGU917509 EQQ917509 FAM917509 FKI917509 FUE917509 GEA917509 GNW917509 GXS917509 HHO917509 HRK917509 IBG917509 ILC917509 IUY917509 JEU917509 JOQ917509 JYM917509 KII917509 KSE917509 LCA917509 LLW917509 LVS917509 MFO917509 MPK917509 MZG917509 NJC917509 NSY917509 OCU917509 OMQ917509 OWM917509 PGI917509 PQE917509 QAA917509 QJW917509 QTS917509 RDO917509 RNK917509 RXG917509 SHC917509 SQY917509 TAU917509 TKQ917509 TUM917509 UEI917509 UOE917509 UYA917509 VHW917509 VRS917509 WBO917509 WLK917509 WVG917509 IU983045 SQ983045 ACM983045 AMI983045 AWE983045 BGA983045 BPW983045 BZS983045 CJO983045 CTK983045 DDG983045 DNC983045 DWY983045 EGU983045 EQQ983045 FAM983045 FKI983045 FUE983045 GEA983045 GNW983045 GXS983045 HHO983045 HRK983045 IBG983045 ILC983045 IUY983045 JEU983045 JOQ983045 JYM983045 KII983045 KSE983045 LCA983045 LLW983045 LVS983045 MFO983045 MPK983045 MZG983045 NJC983045 NSY983045 OCU983045 OMQ983045 OWM983045 PGI983045 PQE983045 QAA983045 QJW983045 QTS983045 RDO983045 RNK983045 RXG983045 SHC983045 SQY983045 TAU983045 TKQ983045 TUM983045 UEI983045 UOE983045 UYA983045 VHW983045 VRS983045 WBO983045 WLK983045 WVG983045">
      <formula1>31</formula1>
    </dataValidation>
    <dataValidation type="decimal" operator="lessThan" allowBlank="1" showErrorMessage="1" error="Interest rate must be less than 20%" prompt="Interest rate must  be less than 20%" sqref="IU4 SQ4 ACM4 AMI4 AWE4 BGA4 BPW4 BZS4 CJO4 CTK4 DDG4 DNC4 DWY4 EGU4 EQQ4 FAM4 FKI4 FUE4 GEA4 GNW4 GXS4 HHO4 HRK4 IBG4 ILC4 IUY4 JEU4 JOQ4 JYM4 KII4 KSE4 LCA4 LLW4 LVS4 MFO4 MPK4 MZG4 NJC4 NSY4 OCU4 OMQ4 OWM4 PGI4 PQE4 QAA4 QJW4 QTS4 RDO4 RNK4 RXG4 SHC4 SQY4 TAU4 TKQ4 TUM4 UEI4 UOE4 UYA4 VHW4 VRS4 WBO4 WLK4 WVG4 IU65540 SQ65540 ACM65540 AMI65540 AWE65540 BGA65540 BPW65540 BZS65540 CJO65540 CTK65540 DDG65540 DNC65540 DWY65540 EGU65540 EQQ65540 FAM65540 FKI65540 FUE65540 GEA65540 GNW65540 GXS65540 HHO65540 HRK65540 IBG65540 ILC65540 IUY65540 JEU65540 JOQ65540 JYM65540 KII65540 KSE65540 LCA65540 LLW65540 LVS65540 MFO65540 MPK65540 MZG65540 NJC65540 NSY65540 OCU65540 OMQ65540 OWM65540 PGI65540 PQE65540 QAA65540 QJW65540 QTS65540 RDO65540 RNK65540 RXG65540 SHC65540 SQY65540 TAU65540 TKQ65540 TUM65540 UEI65540 UOE65540 UYA65540 VHW65540 VRS65540 WBO65540 WLK65540 WVG65540 IU131076 SQ131076 ACM131076 AMI131076 AWE131076 BGA131076 BPW131076 BZS131076 CJO131076 CTK131076 DDG131076 DNC131076 DWY131076 EGU131076 EQQ131076 FAM131076 FKI131076 FUE131076 GEA131076 GNW131076 GXS131076 HHO131076 HRK131076 IBG131076 ILC131076 IUY131076 JEU131076 JOQ131076 JYM131076 KII131076 KSE131076 LCA131076 LLW131076 LVS131076 MFO131076 MPK131076 MZG131076 NJC131076 NSY131076 OCU131076 OMQ131076 OWM131076 PGI131076 PQE131076 QAA131076 QJW131076 QTS131076 RDO131076 RNK131076 RXG131076 SHC131076 SQY131076 TAU131076 TKQ131076 TUM131076 UEI131076 UOE131076 UYA131076 VHW131076 VRS131076 WBO131076 WLK131076 WVG131076 IU196612 SQ196612 ACM196612 AMI196612 AWE196612 BGA196612 BPW196612 BZS196612 CJO196612 CTK196612 DDG196612 DNC196612 DWY196612 EGU196612 EQQ196612 FAM196612 FKI196612 FUE196612 GEA196612 GNW196612 GXS196612 HHO196612 HRK196612 IBG196612 ILC196612 IUY196612 JEU196612 JOQ196612 JYM196612 KII196612 KSE196612 LCA196612 LLW196612 LVS196612 MFO196612 MPK196612 MZG196612 NJC196612 NSY196612 OCU196612 OMQ196612 OWM196612 PGI196612 PQE196612 QAA196612 QJW196612 QTS196612 RDO196612 RNK196612 RXG196612 SHC196612 SQY196612 TAU196612 TKQ196612 TUM196612 UEI196612 UOE196612 UYA196612 VHW196612 VRS196612 WBO196612 WLK196612 WVG196612 IU262148 SQ262148 ACM262148 AMI262148 AWE262148 BGA262148 BPW262148 BZS262148 CJO262148 CTK262148 DDG262148 DNC262148 DWY262148 EGU262148 EQQ262148 FAM262148 FKI262148 FUE262148 GEA262148 GNW262148 GXS262148 HHO262148 HRK262148 IBG262148 ILC262148 IUY262148 JEU262148 JOQ262148 JYM262148 KII262148 KSE262148 LCA262148 LLW262148 LVS262148 MFO262148 MPK262148 MZG262148 NJC262148 NSY262148 OCU262148 OMQ262148 OWM262148 PGI262148 PQE262148 QAA262148 QJW262148 QTS262148 RDO262148 RNK262148 RXG262148 SHC262148 SQY262148 TAU262148 TKQ262148 TUM262148 UEI262148 UOE262148 UYA262148 VHW262148 VRS262148 WBO262148 WLK262148 WVG262148 IU327684 SQ327684 ACM327684 AMI327684 AWE327684 BGA327684 BPW327684 BZS327684 CJO327684 CTK327684 DDG327684 DNC327684 DWY327684 EGU327684 EQQ327684 FAM327684 FKI327684 FUE327684 GEA327684 GNW327684 GXS327684 HHO327684 HRK327684 IBG327684 ILC327684 IUY327684 JEU327684 JOQ327684 JYM327684 KII327684 KSE327684 LCA327684 LLW327684 LVS327684 MFO327684 MPK327684 MZG327684 NJC327684 NSY327684 OCU327684 OMQ327684 OWM327684 PGI327684 PQE327684 QAA327684 QJW327684 QTS327684 RDO327684 RNK327684 RXG327684 SHC327684 SQY327684 TAU327684 TKQ327684 TUM327684 UEI327684 UOE327684 UYA327684 VHW327684 VRS327684 WBO327684 WLK327684 WVG327684 IU393220 SQ393220 ACM393220 AMI393220 AWE393220 BGA393220 BPW393220 BZS393220 CJO393220 CTK393220 DDG393220 DNC393220 DWY393220 EGU393220 EQQ393220 FAM393220 FKI393220 FUE393220 GEA393220 GNW393220 GXS393220 HHO393220 HRK393220 IBG393220 ILC393220 IUY393220 JEU393220 JOQ393220 JYM393220 KII393220 KSE393220 LCA393220 LLW393220 LVS393220 MFO393220 MPK393220 MZG393220 NJC393220 NSY393220 OCU393220 OMQ393220 OWM393220 PGI393220 PQE393220 QAA393220 QJW393220 QTS393220 RDO393220 RNK393220 RXG393220 SHC393220 SQY393220 TAU393220 TKQ393220 TUM393220 UEI393220 UOE393220 UYA393220 VHW393220 VRS393220 WBO393220 WLK393220 WVG393220 IU458756 SQ458756 ACM458756 AMI458756 AWE458756 BGA458756 BPW458756 BZS458756 CJO458756 CTK458756 DDG458756 DNC458756 DWY458756 EGU458756 EQQ458756 FAM458756 FKI458756 FUE458756 GEA458756 GNW458756 GXS458756 HHO458756 HRK458756 IBG458756 ILC458756 IUY458756 JEU458756 JOQ458756 JYM458756 KII458756 KSE458756 LCA458756 LLW458756 LVS458756 MFO458756 MPK458756 MZG458756 NJC458756 NSY458756 OCU458756 OMQ458756 OWM458756 PGI458756 PQE458756 QAA458756 QJW458756 QTS458756 RDO458756 RNK458756 RXG458756 SHC458756 SQY458756 TAU458756 TKQ458756 TUM458756 UEI458756 UOE458756 UYA458756 VHW458756 VRS458756 WBO458756 WLK458756 WVG458756 IU524292 SQ524292 ACM524292 AMI524292 AWE524292 BGA524292 BPW524292 BZS524292 CJO524292 CTK524292 DDG524292 DNC524292 DWY524292 EGU524292 EQQ524292 FAM524292 FKI524292 FUE524292 GEA524292 GNW524292 GXS524292 HHO524292 HRK524292 IBG524292 ILC524292 IUY524292 JEU524292 JOQ524292 JYM524292 KII524292 KSE524292 LCA524292 LLW524292 LVS524292 MFO524292 MPK524292 MZG524292 NJC524292 NSY524292 OCU524292 OMQ524292 OWM524292 PGI524292 PQE524292 QAA524292 QJW524292 QTS524292 RDO524292 RNK524292 RXG524292 SHC524292 SQY524292 TAU524292 TKQ524292 TUM524292 UEI524292 UOE524292 UYA524292 VHW524292 VRS524292 WBO524292 WLK524292 WVG524292 IU589828 SQ589828 ACM589828 AMI589828 AWE589828 BGA589828 BPW589828 BZS589828 CJO589828 CTK589828 DDG589828 DNC589828 DWY589828 EGU589828 EQQ589828 FAM589828 FKI589828 FUE589828 GEA589828 GNW589828 GXS589828 HHO589828 HRK589828 IBG589828 ILC589828 IUY589828 JEU589828 JOQ589828 JYM589828 KII589828 KSE589828 LCA589828 LLW589828 LVS589828 MFO589828 MPK589828 MZG589828 NJC589828 NSY589828 OCU589828 OMQ589828 OWM589828 PGI589828 PQE589828 QAA589828 QJW589828 QTS589828 RDO589828 RNK589828 RXG589828 SHC589828 SQY589828 TAU589828 TKQ589828 TUM589828 UEI589828 UOE589828 UYA589828 VHW589828 VRS589828 WBO589828 WLK589828 WVG589828 IU655364 SQ655364 ACM655364 AMI655364 AWE655364 BGA655364 BPW655364 BZS655364 CJO655364 CTK655364 DDG655364 DNC655364 DWY655364 EGU655364 EQQ655364 FAM655364 FKI655364 FUE655364 GEA655364 GNW655364 GXS655364 HHO655364 HRK655364 IBG655364 ILC655364 IUY655364 JEU655364 JOQ655364 JYM655364 KII655364 KSE655364 LCA655364 LLW655364 LVS655364 MFO655364 MPK655364 MZG655364 NJC655364 NSY655364 OCU655364 OMQ655364 OWM655364 PGI655364 PQE655364 QAA655364 QJW655364 QTS655364 RDO655364 RNK655364 RXG655364 SHC655364 SQY655364 TAU655364 TKQ655364 TUM655364 UEI655364 UOE655364 UYA655364 VHW655364 VRS655364 WBO655364 WLK655364 WVG655364 IU720900 SQ720900 ACM720900 AMI720900 AWE720900 BGA720900 BPW720900 BZS720900 CJO720900 CTK720900 DDG720900 DNC720900 DWY720900 EGU720900 EQQ720900 FAM720900 FKI720900 FUE720900 GEA720900 GNW720900 GXS720900 HHO720900 HRK720900 IBG720900 ILC720900 IUY720900 JEU720900 JOQ720900 JYM720900 KII720900 KSE720900 LCA720900 LLW720900 LVS720900 MFO720900 MPK720900 MZG720900 NJC720900 NSY720900 OCU720900 OMQ720900 OWM720900 PGI720900 PQE720900 QAA720900 QJW720900 QTS720900 RDO720900 RNK720900 RXG720900 SHC720900 SQY720900 TAU720900 TKQ720900 TUM720900 UEI720900 UOE720900 UYA720900 VHW720900 VRS720900 WBO720900 WLK720900 WVG720900 IU786436 SQ786436 ACM786436 AMI786436 AWE786436 BGA786436 BPW786436 BZS786436 CJO786436 CTK786436 DDG786436 DNC786436 DWY786436 EGU786436 EQQ786436 FAM786436 FKI786436 FUE786436 GEA786436 GNW786436 GXS786436 HHO786436 HRK786436 IBG786436 ILC786436 IUY786436 JEU786436 JOQ786436 JYM786436 KII786436 KSE786436 LCA786436 LLW786436 LVS786436 MFO786436 MPK786436 MZG786436 NJC786436 NSY786436 OCU786436 OMQ786436 OWM786436 PGI786436 PQE786436 QAA786436 QJW786436 QTS786436 RDO786436 RNK786436 RXG786436 SHC786436 SQY786436 TAU786436 TKQ786436 TUM786436 UEI786436 UOE786436 UYA786436 VHW786436 VRS786436 WBO786436 WLK786436 WVG786436 IU851972 SQ851972 ACM851972 AMI851972 AWE851972 BGA851972 BPW851972 BZS851972 CJO851972 CTK851972 DDG851972 DNC851972 DWY851972 EGU851972 EQQ851972 FAM851972 FKI851972 FUE851972 GEA851972 GNW851972 GXS851972 HHO851972 HRK851972 IBG851972 ILC851972 IUY851972 JEU851972 JOQ851972 JYM851972 KII851972 KSE851972 LCA851972 LLW851972 LVS851972 MFO851972 MPK851972 MZG851972 NJC851972 NSY851972 OCU851972 OMQ851972 OWM851972 PGI851972 PQE851972 QAA851972 QJW851972 QTS851972 RDO851972 RNK851972 RXG851972 SHC851972 SQY851972 TAU851972 TKQ851972 TUM851972 UEI851972 UOE851972 UYA851972 VHW851972 VRS851972 WBO851972 WLK851972 WVG851972 IU917508 SQ917508 ACM917508 AMI917508 AWE917508 BGA917508 BPW917508 BZS917508 CJO917508 CTK917508 DDG917508 DNC917508 DWY917508 EGU917508 EQQ917508 FAM917508 FKI917508 FUE917508 GEA917508 GNW917508 GXS917508 HHO917508 HRK917508 IBG917508 ILC917508 IUY917508 JEU917508 JOQ917508 JYM917508 KII917508 KSE917508 LCA917508 LLW917508 LVS917508 MFO917508 MPK917508 MZG917508 NJC917508 NSY917508 OCU917508 OMQ917508 OWM917508 PGI917508 PQE917508 QAA917508 QJW917508 QTS917508 RDO917508 RNK917508 RXG917508 SHC917508 SQY917508 TAU917508 TKQ917508 TUM917508 UEI917508 UOE917508 UYA917508 VHW917508 VRS917508 WBO917508 WLK917508 WVG917508 IU983044 SQ983044 ACM983044 AMI983044 AWE983044 BGA983044 BPW983044 BZS983044 CJO983044 CTK983044 DDG983044 DNC983044 DWY983044 EGU983044 EQQ983044 FAM983044 FKI983044 FUE983044 GEA983044 GNW983044 GXS983044 HHO983044 HRK983044 IBG983044 ILC983044 IUY983044 JEU983044 JOQ983044 JYM983044 KII983044 KSE983044 LCA983044 LLW983044 LVS983044 MFO983044 MPK983044 MZG983044 NJC983044 NSY983044 OCU983044 OMQ983044 OWM983044 PGI983044 PQE983044 QAA983044 QJW983044 QTS983044 RDO983044 RNK983044 RXG983044 SHC983044 SQY983044 TAU983044 TKQ983044 TUM983044 UEI983044 UOE983044 UYA983044 VHW983044 VRS983044 WBO983044 WLK983044 WVG983044">
      <formula1>0.2</formula1>
    </dataValidation>
  </dataValidations>
  <pageMargins left="0.75" right="0.75" top="1" bottom="1" header="0.5" footer="0.5"/>
  <pageSetup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8:E9"/>
  <sheetViews>
    <sheetView workbookViewId="0">
      <selection activeCell="F16" sqref="F16"/>
    </sheetView>
  </sheetViews>
  <sheetFormatPr defaultColWidth="8.85546875" defaultRowHeight="15.75" x14ac:dyDescent="0.25"/>
  <cols>
    <col min="1" max="5" width="11.7109375" style="9" customWidth="1"/>
    <col min="6" max="10" width="12.7109375" style="9" customWidth="1"/>
    <col min="11" max="253" width="9.140625" style="9"/>
    <col min="254" max="254" width="30.7109375" style="9" customWidth="1"/>
    <col min="255" max="255" width="12.7109375" style="9" customWidth="1"/>
    <col min="256" max="256" width="10.7109375" style="9" customWidth="1"/>
    <col min="257" max="261" width="11.7109375" style="9" customWidth="1"/>
    <col min="262" max="266" width="12.7109375" style="9" customWidth="1"/>
    <col min="267" max="509" width="9.140625" style="9"/>
    <col min="510" max="510" width="30.7109375" style="9" customWidth="1"/>
    <col min="511" max="511" width="12.7109375" style="9" customWidth="1"/>
    <col min="512" max="512" width="10.7109375" style="9" customWidth="1"/>
    <col min="513" max="517" width="11.7109375" style="9" customWidth="1"/>
    <col min="518" max="522" width="12.7109375" style="9" customWidth="1"/>
    <col min="523" max="765" width="9.140625" style="9"/>
    <col min="766" max="766" width="30.7109375" style="9" customWidth="1"/>
    <col min="767" max="767" width="12.7109375" style="9" customWidth="1"/>
    <col min="768" max="768" width="10.7109375" style="9" customWidth="1"/>
    <col min="769" max="773" width="11.7109375" style="9" customWidth="1"/>
    <col min="774" max="778" width="12.7109375" style="9" customWidth="1"/>
    <col min="779" max="1021" width="9.140625" style="9"/>
    <col min="1022" max="1022" width="30.7109375" style="9" customWidth="1"/>
    <col min="1023" max="1023" width="12.7109375" style="9" customWidth="1"/>
    <col min="1024" max="1024" width="10.7109375" style="9" customWidth="1"/>
    <col min="1025" max="1029" width="11.7109375" style="9" customWidth="1"/>
    <col min="1030" max="1034" width="12.7109375" style="9" customWidth="1"/>
    <col min="1035" max="1277" width="9.140625" style="9"/>
    <col min="1278" max="1278" width="30.7109375" style="9" customWidth="1"/>
    <col min="1279" max="1279" width="12.7109375" style="9" customWidth="1"/>
    <col min="1280" max="1280" width="10.7109375" style="9" customWidth="1"/>
    <col min="1281" max="1285" width="11.7109375" style="9" customWidth="1"/>
    <col min="1286" max="1290" width="12.7109375" style="9" customWidth="1"/>
    <col min="1291" max="1533" width="9.140625" style="9"/>
    <col min="1534" max="1534" width="30.7109375" style="9" customWidth="1"/>
    <col min="1535" max="1535" width="12.7109375" style="9" customWidth="1"/>
    <col min="1536" max="1536" width="10.7109375" style="9" customWidth="1"/>
    <col min="1537" max="1541" width="11.7109375" style="9" customWidth="1"/>
    <col min="1542" max="1546" width="12.7109375" style="9" customWidth="1"/>
    <col min="1547" max="1789" width="9.140625" style="9"/>
    <col min="1790" max="1790" width="30.7109375" style="9" customWidth="1"/>
    <col min="1791" max="1791" width="12.7109375" style="9" customWidth="1"/>
    <col min="1792" max="1792" width="10.7109375" style="9" customWidth="1"/>
    <col min="1793" max="1797" width="11.7109375" style="9" customWidth="1"/>
    <col min="1798" max="1802" width="12.7109375" style="9" customWidth="1"/>
    <col min="1803" max="2045" width="9.140625" style="9"/>
    <col min="2046" max="2046" width="30.7109375" style="9" customWidth="1"/>
    <col min="2047" max="2047" width="12.7109375" style="9" customWidth="1"/>
    <col min="2048" max="2048" width="10.7109375" style="9" customWidth="1"/>
    <col min="2049" max="2053" width="11.7109375" style="9" customWidth="1"/>
    <col min="2054" max="2058" width="12.7109375" style="9" customWidth="1"/>
    <col min="2059" max="2301" width="9.140625" style="9"/>
    <col min="2302" max="2302" width="30.7109375" style="9" customWidth="1"/>
    <col min="2303" max="2303" width="12.7109375" style="9" customWidth="1"/>
    <col min="2304" max="2304" width="10.7109375" style="9" customWidth="1"/>
    <col min="2305" max="2309" width="11.7109375" style="9" customWidth="1"/>
    <col min="2310" max="2314" width="12.7109375" style="9" customWidth="1"/>
    <col min="2315" max="2557" width="9.140625" style="9"/>
    <col min="2558" max="2558" width="30.7109375" style="9" customWidth="1"/>
    <col min="2559" max="2559" width="12.7109375" style="9" customWidth="1"/>
    <col min="2560" max="2560" width="10.7109375" style="9" customWidth="1"/>
    <col min="2561" max="2565" width="11.7109375" style="9" customWidth="1"/>
    <col min="2566" max="2570" width="12.7109375" style="9" customWidth="1"/>
    <col min="2571" max="2813" width="9.140625" style="9"/>
    <col min="2814" max="2814" width="30.7109375" style="9" customWidth="1"/>
    <col min="2815" max="2815" width="12.7109375" style="9" customWidth="1"/>
    <col min="2816" max="2816" width="10.7109375" style="9" customWidth="1"/>
    <col min="2817" max="2821" width="11.7109375" style="9" customWidth="1"/>
    <col min="2822" max="2826" width="12.7109375" style="9" customWidth="1"/>
    <col min="2827" max="3069" width="9.140625" style="9"/>
    <col min="3070" max="3070" width="30.7109375" style="9" customWidth="1"/>
    <col min="3071" max="3071" width="12.7109375" style="9" customWidth="1"/>
    <col min="3072" max="3072" width="10.7109375" style="9" customWidth="1"/>
    <col min="3073" max="3077" width="11.7109375" style="9" customWidth="1"/>
    <col min="3078" max="3082" width="12.7109375" style="9" customWidth="1"/>
    <col min="3083" max="3325" width="9.140625" style="9"/>
    <col min="3326" max="3326" width="30.7109375" style="9" customWidth="1"/>
    <col min="3327" max="3327" width="12.7109375" style="9" customWidth="1"/>
    <col min="3328" max="3328" width="10.7109375" style="9" customWidth="1"/>
    <col min="3329" max="3333" width="11.7109375" style="9" customWidth="1"/>
    <col min="3334" max="3338" width="12.7109375" style="9" customWidth="1"/>
    <col min="3339" max="3581" width="9.140625" style="9"/>
    <col min="3582" max="3582" width="30.7109375" style="9" customWidth="1"/>
    <col min="3583" max="3583" width="12.7109375" style="9" customWidth="1"/>
    <col min="3584" max="3584" width="10.7109375" style="9" customWidth="1"/>
    <col min="3585" max="3589" width="11.7109375" style="9" customWidth="1"/>
    <col min="3590" max="3594" width="12.7109375" style="9" customWidth="1"/>
    <col min="3595" max="3837" width="9.140625" style="9"/>
    <col min="3838" max="3838" width="30.7109375" style="9" customWidth="1"/>
    <col min="3839" max="3839" width="12.7109375" style="9" customWidth="1"/>
    <col min="3840" max="3840" width="10.7109375" style="9" customWidth="1"/>
    <col min="3841" max="3845" width="11.7109375" style="9" customWidth="1"/>
    <col min="3846" max="3850" width="12.7109375" style="9" customWidth="1"/>
    <col min="3851" max="4093" width="9.140625" style="9"/>
    <col min="4094" max="4094" width="30.7109375" style="9" customWidth="1"/>
    <col min="4095" max="4095" width="12.7109375" style="9" customWidth="1"/>
    <col min="4096" max="4096" width="10.7109375" style="9" customWidth="1"/>
    <col min="4097" max="4101" width="11.7109375" style="9" customWidth="1"/>
    <col min="4102" max="4106" width="12.7109375" style="9" customWidth="1"/>
    <col min="4107" max="4349" width="9.140625" style="9"/>
    <col min="4350" max="4350" width="30.7109375" style="9" customWidth="1"/>
    <col min="4351" max="4351" width="12.7109375" style="9" customWidth="1"/>
    <col min="4352" max="4352" width="10.7109375" style="9" customWidth="1"/>
    <col min="4353" max="4357" width="11.7109375" style="9" customWidth="1"/>
    <col min="4358" max="4362" width="12.7109375" style="9" customWidth="1"/>
    <col min="4363" max="4605" width="9.140625" style="9"/>
    <col min="4606" max="4606" width="30.7109375" style="9" customWidth="1"/>
    <col min="4607" max="4607" width="12.7109375" style="9" customWidth="1"/>
    <col min="4608" max="4608" width="10.7109375" style="9" customWidth="1"/>
    <col min="4609" max="4613" width="11.7109375" style="9" customWidth="1"/>
    <col min="4614" max="4618" width="12.7109375" style="9" customWidth="1"/>
    <col min="4619" max="4861" width="9.140625" style="9"/>
    <col min="4862" max="4862" width="30.7109375" style="9" customWidth="1"/>
    <col min="4863" max="4863" width="12.7109375" style="9" customWidth="1"/>
    <col min="4864" max="4864" width="10.7109375" style="9" customWidth="1"/>
    <col min="4865" max="4869" width="11.7109375" style="9" customWidth="1"/>
    <col min="4870" max="4874" width="12.7109375" style="9" customWidth="1"/>
    <col min="4875" max="5117" width="9.140625" style="9"/>
    <col min="5118" max="5118" width="30.7109375" style="9" customWidth="1"/>
    <col min="5119" max="5119" width="12.7109375" style="9" customWidth="1"/>
    <col min="5120" max="5120" width="10.7109375" style="9" customWidth="1"/>
    <col min="5121" max="5125" width="11.7109375" style="9" customWidth="1"/>
    <col min="5126" max="5130" width="12.7109375" style="9" customWidth="1"/>
    <col min="5131" max="5373" width="9.140625" style="9"/>
    <col min="5374" max="5374" width="30.7109375" style="9" customWidth="1"/>
    <col min="5375" max="5375" width="12.7109375" style="9" customWidth="1"/>
    <col min="5376" max="5376" width="10.7109375" style="9" customWidth="1"/>
    <col min="5377" max="5381" width="11.7109375" style="9" customWidth="1"/>
    <col min="5382" max="5386" width="12.7109375" style="9" customWidth="1"/>
    <col min="5387" max="5629" width="9.140625" style="9"/>
    <col min="5630" max="5630" width="30.7109375" style="9" customWidth="1"/>
    <col min="5631" max="5631" width="12.7109375" style="9" customWidth="1"/>
    <col min="5632" max="5632" width="10.7109375" style="9" customWidth="1"/>
    <col min="5633" max="5637" width="11.7109375" style="9" customWidth="1"/>
    <col min="5638" max="5642" width="12.7109375" style="9" customWidth="1"/>
    <col min="5643" max="5885" width="9.140625" style="9"/>
    <col min="5886" max="5886" width="30.7109375" style="9" customWidth="1"/>
    <col min="5887" max="5887" width="12.7109375" style="9" customWidth="1"/>
    <col min="5888" max="5888" width="10.7109375" style="9" customWidth="1"/>
    <col min="5889" max="5893" width="11.7109375" style="9" customWidth="1"/>
    <col min="5894" max="5898" width="12.7109375" style="9" customWidth="1"/>
    <col min="5899" max="6141" width="9.140625" style="9"/>
    <col min="6142" max="6142" width="30.7109375" style="9" customWidth="1"/>
    <col min="6143" max="6143" width="12.7109375" style="9" customWidth="1"/>
    <col min="6144" max="6144" width="10.7109375" style="9" customWidth="1"/>
    <col min="6145" max="6149" width="11.7109375" style="9" customWidth="1"/>
    <col min="6150" max="6154" width="12.7109375" style="9" customWidth="1"/>
    <col min="6155" max="6397" width="9.140625" style="9"/>
    <col min="6398" max="6398" width="30.7109375" style="9" customWidth="1"/>
    <col min="6399" max="6399" width="12.7109375" style="9" customWidth="1"/>
    <col min="6400" max="6400" width="10.7109375" style="9" customWidth="1"/>
    <col min="6401" max="6405" width="11.7109375" style="9" customWidth="1"/>
    <col min="6406" max="6410" width="12.7109375" style="9" customWidth="1"/>
    <col min="6411" max="6653" width="9.140625" style="9"/>
    <col min="6654" max="6654" width="30.7109375" style="9" customWidth="1"/>
    <col min="6655" max="6655" width="12.7109375" style="9" customWidth="1"/>
    <col min="6656" max="6656" width="10.7109375" style="9" customWidth="1"/>
    <col min="6657" max="6661" width="11.7109375" style="9" customWidth="1"/>
    <col min="6662" max="6666" width="12.7109375" style="9" customWidth="1"/>
    <col min="6667" max="6909" width="9.140625" style="9"/>
    <col min="6910" max="6910" width="30.7109375" style="9" customWidth="1"/>
    <col min="6911" max="6911" width="12.7109375" style="9" customWidth="1"/>
    <col min="6912" max="6912" width="10.7109375" style="9" customWidth="1"/>
    <col min="6913" max="6917" width="11.7109375" style="9" customWidth="1"/>
    <col min="6918" max="6922" width="12.7109375" style="9" customWidth="1"/>
    <col min="6923" max="7165" width="9.140625" style="9"/>
    <col min="7166" max="7166" width="30.7109375" style="9" customWidth="1"/>
    <col min="7167" max="7167" width="12.7109375" style="9" customWidth="1"/>
    <col min="7168" max="7168" width="10.7109375" style="9" customWidth="1"/>
    <col min="7169" max="7173" width="11.7109375" style="9" customWidth="1"/>
    <col min="7174" max="7178" width="12.7109375" style="9" customWidth="1"/>
    <col min="7179" max="7421" width="9.140625" style="9"/>
    <col min="7422" max="7422" width="30.7109375" style="9" customWidth="1"/>
    <col min="7423" max="7423" width="12.7109375" style="9" customWidth="1"/>
    <col min="7424" max="7424" width="10.7109375" style="9" customWidth="1"/>
    <col min="7425" max="7429" width="11.7109375" style="9" customWidth="1"/>
    <col min="7430" max="7434" width="12.7109375" style="9" customWidth="1"/>
    <col min="7435" max="7677" width="9.140625" style="9"/>
    <col min="7678" max="7678" width="30.7109375" style="9" customWidth="1"/>
    <col min="7679" max="7679" width="12.7109375" style="9" customWidth="1"/>
    <col min="7680" max="7680" width="10.7109375" style="9" customWidth="1"/>
    <col min="7681" max="7685" width="11.7109375" style="9" customWidth="1"/>
    <col min="7686" max="7690" width="12.7109375" style="9" customWidth="1"/>
    <col min="7691" max="7933" width="9.140625" style="9"/>
    <col min="7934" max="7934" width="30.7109375" style="9" customWidth="1"/>
    <col min="7935" max="7935" width="12.7109375" style="9" customWidth="1"/>
    <col min="7936" max="7936" width="10.7109375" style="9" customWidth="1"/>
    <col min="7937" max="7941" width="11.7109375" style="9" customWidth="1"/>
    <col min="7942" max="7946" width="12.7109375" style="9" customWidth="1"/>
    <col min="7947" max="8189" width="9.140625" style="9"/>
    <col min="8190" max="8190" width="30.7109375" style="9" customWidth="1"/>
    <col min="8191" max="8191" width="12.7109375" style="9" customWidth="1"/>
    <col min="8192" max="8192" width="10.7109375" style="9" customWidth="1"/>
    <col min="8193" max="8197" width="11.7109375" style="9" customWidth="1"/>
    <col min="8198" max="8202" width="12.7109375" style="9" customWidth="1"/>
    <col min="8203" max="8445" width="9.140625" style="9"/>
    <col min="8446" max="8446" width="30.7109375" style="9" customWidth="1"/>
    <col min="8447" max="8447" width="12.7109375" style="9" customWidth="1"/>
    <col min="8448" max="8448" width="10.7109375" style="9" customWidth="1"/>
    <col min="8449" max="8453" width="11.7109375" style="9" customWidth="1"/>
    <col min="8454" max="8458" width="12.7109375" style="9" customWidth="1"/>
    <col min="8459" max="8701" width="9.140625" style="9"/>
    <col min="8702" max="8702" width="30.7109375" style="9" customWidth="1"/>
    <col min="8703" max="8703" width="12.7109375" style="9" customWidth="1"/>
    <col min="8704" max="8704" width="10.7109375" style="9" customWidth="1"/>
    <col min="8705" max="8709" width="11.7109375" style="9" customWidth="1"/>
    <col min="8710" max="8714" width="12.7109375" style="9" customWidth="1"/>
    <col min="8715" max="8957" width="9.140625" style="9"/>
    <col min="8958" max="8958" width="30.7109375" style="9" customWidth="1"/>
    <col min="8959" max="8959" width="12.7109375" style="9" customWidth="1"/>
    <col min="8960" max="8960" width="10.7109375" style="9" customWidth="1"/>
    <col min="8961" max="8965" width="11.7109375" style="9" customWidth="1"/>
    <col min="8966" max="8970" width="12.7109375" style="9" customWidth="1"/>
    <col min="8971" max="9213" width="9.140625" style="9"/>
    <col min="9214" max="9214" width="30.7109375" style="9" customWidth="1"/>
    <col min="9215" max="9215" width="12.7109375" style="9" customWidth="1"/>
    <col min="9216" max="9216" width="10.7109375" style="9" customWidth="1"/>
    <col min="9217" max="9221" width="11.7109375" style="9" customWidth="1"/>
    <col min="9222" max="9226" width="12.7109375" style="9" customWidth="1"/>
    <col min="9227" max="9469" width="9.140625" style="9"/>
    <col min="9470" max="9470" width="30.7109375" style="9" customWidth="1"/>
    <col min="9471" max="9471" width="12.7109375" style="9" customWidth="1"/>
    <col min="9472" max="9472" width="10.7109375" style="9" customWidth="1"/>
    <col min="9473" max="9477" width="11.7109375" style="9" customWidth="1"/>
    <col min="9478" max="9482" width="12.7109375" style="9" customWidth="1"/>
    <col min="9483" max="9725" width="9.140625" style="9"/>
    <col min="9726" max="9726" width="30.7109375" style="9" customWidth="1"/>
    <col min="9727" max="9727" width="12.7109375" style="9" customWidth="1"/>
    <col min="9728" max="9728" width="10.7109375" style="9" customWidth="1"/>
    <col min="9729" max="9733" width="11.7109375" style="9" customWidth="1"/>
    <col min="9734" max="9738" width="12.7109375" style="9" customWidth="1"/>
    <col min="9739" max="9981" width="9.140625" style="9"/>
    <col min="9982" max="9982" width="30.7109375" style="9" customWidth="1"/>
    <col min="9983" max="9983" width="12.7109375" style="9" customWidth="1"/>
    <col min="9984" max="9984" width="10.7109375" style="9" customWidth="1"/>
    <col min="9985" max="9989" width="11.7109375" style="9" customWidth="1"/>
    <col min="9990" max="9994" width="12.7109375" style="9" customWidth="1"/>
    <col min="9995" max="10237" width="9.140625" style="9"/>
    <col min="10238" max="10238" width="30.7109375" style="9" customWidth="1"/>
    <col min="10239" max="10239" width="12.7109375" style="9" customWidth="1"/>
    <col min="10240" max="10240" width="10.7109375" style="9" customWidth="1"/>
    <col min="10241" max="10245" width="11.7109375" style="9" customWidth="1"/>
    <col min="10246" max="10250" width="12.7109375" style="9" customWidth="1"/>
    <col min="10251" max="10493" width="9.140625" style="9"/>
    <col min="10494" max="10494" width="30.7109375" style="9" customWidth="1"/>
    <col min="10495" max="10495" width="12.7109375" style="9" customWidth="1"/>
    <col min="10496" max="10496" width="10.7109375" style="9" customWidth="1"/>
    <col min="10497" max="10501" width="11.7109375" style="9" customWidth="1"/>
    <col min="10502" max="10506" width="12.7109375" style="9" customWidth="1"/>
    <col min="10507" max="10749" width="9.140625" style="9"/>
    <col min="10750" max="10750" width="30.7109375" style="9" customWidth="1"/>
    <col min="10751" max="10751" width="12.7109375" style="9" customWidth="1"/>
    <col min="10752" max="10752" width="10.7109375" style="9" customWidth="1"/>
    <col min="10753" max="10757" width="11.7109375" style="9" customWidth="1"/>
    <col min="10758" max="10762" width="12.7109375" style="9" customWidth="1"/>
    <col min="10763" max="11005" width="9.140625" style="9"/>
    <col min="11006" max="11006" width="30.7109375" style="9" customWidth="1"/>
    <col min="11007" max="11007" width="12.7109375" style="9" customWidth="1"/>
    <col min="11008" max="11008" width="10.7109375" style="9" customWidth="1"/>
    <col min="11009" max="11013" width="11.7109375" style="9" customWidth="1"/>
    <col min="11014" max="11018" width="12.7109375" style="9" customWidth="1"/>
    <col min="11019" max="11261" width="9.140625" style="9"/>
    <col min="11262" max="11262" width="30.7109375" style="9" customWidth="1"/>
    <col min="11263" max="11263" width="12.7109375" style="9" customWidth="1"/>
    <col min="11264" max="11264" width="10.7109375" style="9" customWidth="1"/>
    <col min="11265" max="11269" width="11.7109375" style="9" customWidth="1"/>
    <col min="11270" max="11274" width="12.7109375" style="9" customWidth="1"/>
    <col min="11275" max="11517" width="9.140625" style="9"/>
    <col min="11518" max="11518" width="30.7109375" style="9" customWidth="1"/>
    <col min="11519" max="11519" width="12.7109375" style="9" customWidth="1"/>
    <col min="11520" max="11520" width="10.7109375" style="9" customWidth="1"/>
    <col min="11521" max="11525" width="11.7109375" style="9" customWidth="1"/>
    <col min="11526" max="11530" width="12.7109375" style="9" customWidth="1"/>
    <col min="11531" max="11773" width="9.140625" style="9"/>
    <col min="11774" max="11774" width="30.7109375" style="9" customWidth="1"/>
    <col min="11775" max="11775" width="12.7109375" style="9" customWidth="1"/>
    <col min="11776" max="11776" width="10.7109375" style="9" customWidth="1"/>
    <col min="11777" max="11781" width="11.7109375" style="9" customWidth="1"/>
    <col min="11782" max="11786" width="12.7109375" style="9" customWidth="1"/>
    <col min="11787" max="12029" width="9.140625" style="9"/>
    <col min="12030" max="12030" width="30.7109375" style="9" customWidth="1"/>
    <col min="12031" max="12031" width="12.7109375" style="9" customWidth="1"/>
    <col min="12032" max="12032" width="10.7109375" style="9" customWidth="1"/>
    <col min="12033" max="12037" width="11.7109375" style="9" customWidth="1"/>
    <col min="12038" max="12042" width="12.7109375" style="9" customWidth="1"/>
    <col min="12043" max="12285" width="9.140625" style="9"/>
    <col min="12286" max="12286" width="30.7109375" style="9" customWidth="1"/>
    <col min="12287" max="12287" width="12.7109375" style="9" customWidth="1"/>
    <col min="12288" max="12288" width="10.7109375" style="9" customWidth="1"/>
    <col min="12289" max="12293" width="11.7109375" style="9" customWidth="1"/>
    <col min="12294" max="12298" width="12.7109375" style="9" customWidth="1"/>
    <col min="12299" max="12541" width="9.140625" style="9"/>
    <col min="12542" max="12542" width="30.7109375" style="9" customWidth="1"/>
    <col min="12543" max="12543" width="12.7109375" style="9" customWidth="1"/>
    <col min="12544" max="12544" width="10.7109375" style="9" customWidth="1"/>
    <col min="12545" max="12549" width="11.7109375" style="9" customWidth="1"/>
    <col min="12550" max="12554" width="12.7109375" style="9" customWidth="1"/>
    <col min="12555" max="12797" width="9.140625" style="9"/>
    <col min="12798" max="12798" width="30.7109375" style="9" customWidth="1"/>
    <col min="12799" max="12799" width="12.7109375" style="9" customWidth="1"/>
    <col min="12800" max="12800" width="10.7109375" style="9" customWidth="1"/>
    <col min="12801" max="12805" width="11.7109375" style="9" customWidth="1"/>
    <col min="12806" max="12810" width="12.7109375" style="9" customWidth="1"/>
    <col min="12811" max="13053" width="9.140625" style="9"/>
    <col min="13054" max="13054" width="30.7109375" style="9" customWidth="1"/>
    <col min="13055" max="13055" width="12.7109375" style="9" customWidth="1"/>
    <col min="13056" max="13056" width="10.7109375" style="9" customWidth="1"/>
    <col min="13057" max="13061" width="11.7109375" style="9" customWidth="1"/>
    <col min="13062" max="13066" width="12.7109375" style="9" customWidth="1"/>
    <col min="13067" max="13309" width="9.140625" style="9"/>
    <col min="13310" max="13310" width="30.7109375" style="9" customWidth="1"/>
    <col min="13311" max="13311" width="12.7109375" style="9" customWidth="1"/>
    <col min="13312" max="13312" width="10.7109375" style="9" customWidth="1"/>
    <col min="13313" max="13317" width="11.7109375" style="9" customWidth="1"/>
    <col min="13318" max="13322" width="12.7109375" style="9" customWidth="1"/>
    <col min="13323" max="13565" width="9.140625" style="9"/>
    <col min="13566" max="13566" width="30.7109375" style="9" customWidth="1"/>
    <col min="13567" max="13567" width="12.7109375" style="9" customWidth="1"/>
    <col min="13568" max="13568" width="10.7109375" style="9" customWidth="1"/>
    <col min="13569" max="13573" width="11.7109375" style="9" customWidth="1"/>
    <col min="13574" max="13578" width="12.7109375" style="9" customWidth="1"/>
    <col min="13579" max="13821" width="9.140625" style="9"/>
    <col min="13822" max="13822" width="30.7109375" style="9" customWidth="1"/>
    <col min="13823" max="13823" width="12.7109375" style="9" customWidth="1"/>
    <col min="13824" max="13824" width="10.7109375" style="9" customWidth="1"/>
    <col min="13825" max="13829" width="11.7109375" style="9" customWidth="1"/>
    <col min="13830" max="13834" width="12.7109375" style="9" customWidth="1"/>
    <col min="13835" max="14077" width="9.140625" style="9"/>
    <col min="14078" max="14078" width="30.7109375" style="9" customWidth="1"/>
    <col min="14079" max="14079" width="12.7109375" style="9" customWidth="1"/>
    <col min="14080" max="14080" width="10.7109375" style="9" customWidth="1"/>
    <col min="14081" max="14085" width="11.7109375" style="9" customWidth="1"/>
    <col min="14086" max="14090" width="12.7109375" style="9" customWidth="1"/>
    <col min="14091" max="14333" width="9.140625" style="9"/>
    <col min="14334" max="14334" width="30.7109375" style="9" customWidth="1"/>
    <col min="14335" max="14335" width="12.7109375" style="9" customWidth="1"/>
    <col min="14336" max="14336" width="10.7109375" style="9" customWidth="1"/>
    <col min="14337" max="14341" width="11.7109375" style="9" customWidth="1"/>
    <col min="14342" max="14346" width="12.7109375" style="9" customWidth="1"/>
    <col min="14347" max="14589" width="9.140625" style="9"/>
    <col min="14590" max="14590" width="30.7109375" style="9" customWidth="1"/>
    <col min="14591" max="14591" width="12.7109375" style="9" customWidth="1"/>
    <col min="14592" max="14592" width="10.7109375" style="9" customWidth="1"/>
    <col min="14593" max="14597" width="11.7109375" style="9" customWidth="1"/>
    <col min="14598" max="14602" width="12.7109375" style="9" customWidth="1"/>
    <col min="14603" max="14845" width="9.140625" style="9"/>
    <col min="14846" max="14846" width="30.7109375" style="9" customWidth="1"/>
    <col min="14847" max="14847" width="12.7109375" style="9" customWidth="1"/>
    <col min="14848" max="14848" width="10.7109375" style="9" customWidth="1"/>
    <col min="14849" max="14853" width="11.7109375" style="9" customWidth="1"/>
    <col min="14854" max="14858" width="12.7109375" style="9" customWidth="1"/>
    <col min="14859" max="15101" width="9.140625" style="9"/>
    <col min="15102" max="15102" width="30.7109375" style="9" customWidth="1"/>
    <col min="15103" max="15103" width="12.7109375" style="9" customWidth="1"/>
    <col min="15104" max="15104" width="10.7109375" style="9" customWidth="1"/>
    <col min="15105" max="15109" width="11.7109375" style="9" customWidth="1"/>
    <col min="15110" max="15114" width="12.7109375" style="9" customWidth="1"/>
    <col min="15115" max="15357" width="9.140625" style="9"/>
    <col min="15358" max="15358" width="30.7109375" style="9" customWidth="1"/>
    <col min="15359" max="15359" width="12.7109375" style="9" customWidth="1"/>
    <col min="15360" max="15360" width="10.7109375" style="9" customWidth="1"/>
    <col min="15361" max="15365" width="11.7109375" style="9" customWidth="1"/>
    <col min="15366" max="15370" width="12.7109375" style="9" customWidth="1"/>
    <col min="15371" max="15613" width="9.140625" style="9"/>
    <col min="15614" max="15614" width="30.7109375" style="9" customWidth="1"/>
    <col min="15615" max="15615" width="12.7109375" style="9" customWidth="1"/>
    <col min="15616" max="15616" width="10.7109375" style="9" customWidth="1"/>
    <col min="15617" max="15621" width="11.7109375" style="9" customWidth="1"/>
    <col min="15622" max="15626" width="12.7109375" style="9" customWidth="1"/>
    <col min="15627" max="15869" width="9.140625" style="9"/>
    <col min="15870" max="15870" width="30.7109375" style="9" customWidth="1"/>
    <col min="15871" max="15871" width="12.7109375" style="9" customWidth="1"/>
    <col min="15872" max="15872" width="10.7109375" style="9" customWidth="1"/>
    <col min="15873" max="15877" width="11.7109375" style="9" customWidth="1"/>
    <col min="15878" max="15882" width="12.7109375" style="9" customWidth="1"/>
    <col min="15883" max="16125" width="9.140625" style="9"/>
    <col min="16126" max="16126" width="30.7109375" style="9" customWidth="1"/>
    <col min="16127" max="16127" width="12.7109375" style="9" customWidth="1"/>
    <col min="16128" max="16128" width="10.7109375" style="9" customWidth="1"/>
    <col min="16129" max="16133" width="11.7109375" style="9" customWidth="1"/>
    <col min="16134" max="16138" width="12.7109375" style="9" customWidth="1"/>
    <col min="16139" max="16384" width="9.140625" style="9"/>
  </cols>
  <sheetData>
    <row r="8" spans="1:5" x14ac:dyDescent="0.25">
      <c r="A8" s="10"/>
      <c r="B8" s="10"/>
      <c r="C8" s="10"/>
      <c r="D8" s="10"/>
      <c r="E8" s="10"/>
    </row>
    <row r="9" spans="1:5" x14ac:dyDescent="0.25">
      <c r="A9" s="10"/>
      <c r="B9" s="10"/>
      <c r="C9" s="10"/>
      <c r="D9" s="10"/>
      <c r="E9" s="10"/>
    </row>
  </sheetData>
  <dataValidations count="3">
    <dataValidation type="decimal" operator="greaterThan" allowBlank="1" showInputMessage="1" showErrorMessage="1" error="Initial balance cannot be negative." sqref="IU6 SQ6 ACM6 AMI6 AWE6 BGA6 BPW6 BZS6 CJO6 CTK6 DDG6 DNC6 DWY6 EGU6 EQQ6 FAM6 FKI6 FUE6 GEA6 GNW6 GXS6 HHO6 HRK6 IBG6 ILC6 IUY6 JEU6 JOQ6 JYM6 KII6 KSE6 LCA6 LLW6 LVS6 MFO6 MPK6 MZG6 NJC6 NSY6 OCU6 OMQ6 OWM6 PGI6 PQE6 QAA6 QJW6 QTS6 RDO6 RNK6 RXG6 SHC6 SQY6 TAU6 TKQ6 TUM6 UEI6 UOE6 UYA6 VHW6 VRS6 WBO6 WLK6 WVG6 IU65542 SQ65542 ACM65542 AMI65542 AWE65542 BGA65542 BPW65542 BZS65542 CJO65542 CTK65542 DDG65542 DNC65542 DWY65542 EGU65542 EQQ65542 FAM65542 FKI65542 FUE65542 GEA65542 GNW65542 GXS65542 HHO65542 HRK65542 IBG65542 ILC65542 IUY65542 JEU65542 JOQ65542 JYM65542 KII65542 KSE65542 LCA65542 LLW65542 LVS65542 MFO65542 MPK65542 MZG65542 NJC65542 NSY65542 OCU65542 OMQ65542 OWM65542 PGI65542 PQE65542 QAA65542 QJW65542 QTS65542 RDO65542 RNK65542 RXG65542 SHC65542 SQY65542 TAU65542 TKQ65542 TUM65542 UEI65542 UOE65542 UYA65542 VHW65542 VRS65542 WBO65542 WLK65542 WVG65542 IU131078 SQ131078 ACM131078 AMI131078 AWE131078 BGA131078 BPW131078 BZS131078 CJO131078 CTK131078 DDG131078 DNC131078 DWY131078 EGU131078 EQQ131078 FAM131078 FKI131078 FUE131078 GEA131078 GNW131078 GXS131078 HHO131078 HRK131078 IBG131078 ILC131078 IUY131078 JEU131078 JOQ131078 JYM131078 KII131078 KSE131078 LCA131078 LLW131078 LVS131078 MFO131078 MPK131078 MZG131078 NJC131078 NSY131078 OCU131078 OMQ131078 OWM131078 PGI131078 PQE131078 QAA131078 QJW131078 QTS131078 RDO131078 RNK131078 RXG131078 SHC131078 SQY131078 TAU131078 TKQ131078 TUM131078 UEI131078 UOE131078 UYA131078 VHW131078 VRS131078 WBO131078 WLK131078 WVG131078 IU196614 SQ196614 ACM196614 AMI196614 AWE196614 BGA196614 BPW196614 BZS196614 CJO196614 CTK196614 DDG196614 DNC196614 DWY196614 EGU196614 EQQ196614 FAM196614 FKI196614 FUE196614 GEA196614 GNW196614 GXS196614 HHO196614 HRK196614 IBG196614 ILC196614 IUY196614 JEU196614 JOQ196614 JYM196614 KII196614 KSE196614 LCA196614 LLW196614 LVS196614 MFO196614 MPK196614 MZG196614 NJC196614 NSY196614 OCU196614 OMQ196614 OWM196614 PGI196614 PQE196614 QAA196614 QJW196614 QTS196614 RDO196614 RNK196614 RXG196614 SHC196614 SQY196614 TAU196614 TKQ196614 TUM196614 UEI196614 UOE196614 UYA196614 VHW196614 VRS196614 WBO196614 WLK196614 WVG196614 IU262150 SQ262150 ACM262150 AMI262150 AWE262150 BGA262150 BPW262150 BZS262150 CJO262150 CTK262150 DDG262150 DNC262150 DWY262150 EGU262150 EQQ262150 FAM262150 FKI262150 FUE262150 GEA262150 GNW262150 GXS262150 HHO262150 HRK262150 IBG262150 ILC262150 IUY262150 JEU262150 JOQ262150 JYM262150 KII262150 KSE262150 LCA262150 LLW262150 LVS262150 MFO262150 MPK262150 MZG262150 NJC262150 NSY262150 OCU262150 OMQ262150 OWM262150 PGI262150 PQE262150 QAA262150 QJW262150 QTS262150 RDO262150 RNK262150 RXG262150 SHC262150 SQY262150 TAU262150 TKQ262150 TUM262150 UEI262150 UOE262150 UYA262150 VHW262150 VRS262150 WBO262150 WLK262150 WVG262150 IU327686 SQ327686 ACM327686 AMI327686 AWE327686 BGA327686 BPW327686 BZS327686 CJO327686 CTK327686 DDG327686 DNC327686 DWY327686 EGU327686 EQQ327686 FAM327686 FKI327686 FUE327686 GEA327686 GNW327686 GXS327686 HHO327686 HRK327686 IBG327686 ILC327686 IUY327686 JEU327686 JOQ327686 JYM327686 KII327686 KSE327686 LCA327686 LLW327686 LVS327686 MFO327686 MPK327686 MZG327686 NJC327686 NSY327686 OCU327686 OMQ327686 OWM327686 PGI327686 PQE327686 QAA327686 QJW327686 QTS327686 RDO327686 RNK327686 RXG327686 SHC327686 SQY327686 TAU327686 TKQ327686 TUM327686 UEI327686 UOE327686 UYA327686 VHW327686 VRS327686 WBO327686 WLK327686 WVG327686 IU393222 SQ393222 ACM393222 AMI393222 AWE393222 BGA393222 BPW393222 BZS393222 CJO393222 CTK393222 DDG393222 DNC393222 DWY393222 EGU393222 EQQ393222 FAM393222 FKI393222 FUE393222 GEA393222 GNW393222 GXS393222 HHO393222 HRK393222 IBG393222 ILC393222 IUY393222 JEU393222 JOQ393222 JYM393222 KII393222 KSE393222 LCA393222 LLW393222 LVS393222 MFO393222 MPK393222 MZG393222 NJC393222 NSY393222 OCU393222 OMQ393222 OWM393222 PGI393222 PQE393222 QAA393222 QJW393222 QTS393222 RDO393222 RNK393222 RXG393222 SHC393222 SQY393222 TAU393222 TKQ393222 TUM393222 UEI393222 UOE393222 UYA393222 VHW393222 VRS393222 WBO393222 WLK393222 WVG393222 IU458758 SQ458758 ACM458758 AMI458758 AWE458758 BGA458758 BPW458758 BZS458758 CJO458758 CTK458758 DDG458758 DNC458758 DWY458758 EGU458758 EQQ458758 FAM458758 FKI458758 FUE458758 GEA458758 GNW458758 GXS458758 HHO458758 HRK458758 IBG458758 ILC458758 IUY458758 JEU458758 JOQ458758 JYM458758 KII458758 KSE458758 LCA458758 LLW458758 LVS458758 MFO458758 MPK458758 MZG458758 NJC458758 NSY458758 OCU458758 OMQ458758 OWM458758 PGI458758 PQE458758 QAA458758 QJW458758 QTS458758 RDO458758 RNK458758 RXG458758 SHC458758 SQY458758 TAU458758 TKQ458758 TUM458758 UEI458758 UOE458758 UYA458758 VHW458758 VRS458758 WBO458758 WLK458758 WVG458758 IU524294 SQ524294 ACM524294 AMI524294 AWE524294 BGA524294 BPW524294 BZS524294 CJO524294 CTK524294 DDG524294 DNC524294 DWY524294 EGU524294 EQQ524294 FAM524294 FKI524294 FUE524294 GEA524294 GNW524294 GXS524294 HHO524294 HRK524294 IBG524294 ILC524294 IUY524294 JEU524294 JOQ524294 JYM524294 KII524294 KSE524294 LCA524294 LLW524294 LVS524294 MFO524294 MPK524294 MZG524294 NJC524294 NSY524294 OCU524294 OMQ524294 OWM524294 PGI524294 PQE524294 QAA524294 QJW524294 QTS524294 RDO524294 RNK524294 RXG524294 SHC524294 SQY524294 TAU524294 TKQ524294 TUM524294 UEI524294 UOE524294 UYA524294 VHW524294 VRS524294 WBO524294 WLK524294 WVG524294 IU589830 SQ589830 ACM589830 AMI589830 AWE589830 BGA589830 BPW589830 BZS589830 CJO589830 CTK589830 DDG589830 DNC589830 DWY589830 EGU589830 EQQ589830 FAM589830 FKI589830 FUE589830 GEA589830 GNW589830 GXS589830 HHO589830 HRK589830 IBG589830 ILC589830 IUY589830 JEU589830 JOQ589830 JYM589830 KII589830 KSE589830 LCA589830 LLW589830 LVS589830 MFO589830 MPK589830 MZG589830 NJC589830 NSY589830 OCU589830 OMQ589830 OWM589830 PGI589830 PQE589830 QAA589830 QJW589830 QTS589830 RDO589830 RNK589830 RXG589830 SHC589830 SQY589830 TAU589830 TKQ589830 TUM589830 UEI589830 UOE589830 UYA589830 VHW589830 VRS589830 WBO589830 WLK589830 WVG589830 IU655366 SQ655366 ACM655366 AMI655366 AWE655366 BGA655366 BPW655366 BZS655366 CJO655366 CTK655366 DDG655366 DNC655366 DWY655366 EGU655366 EQQ655366 FAM655366 FKI655366 FUE655366 GEA655366 GNW655366 GXS655366 HHO655366 HRK655366 IBG655366 ILC655366 IUY655366 JEU655366 JOQ655366 JYM655366 KII655366 KSE655366 LCA655366 LLW655366 LVS655366 MFO655366 MPK655366 MZG655366 NJC655366 NSY655366 OCU655366 OMQ655366 OWM655366 PGI655366 PQE655366 QAA655366 QJW655366 QTS655366 RDO655366 RNK655366 RXG655366 SHC655366 SQY655366 TAU655366 TKQ655366 TUM655366 UEI655366 UOE655366 UYA655366 VHW655366 VRS655366 WBO655366 WLK655366 WVG655366 IU720902 SQ720902 ACM720902 AMI720902 AWE720902 BGA720902 BPW720902 BZS720902 CJO720902 CTK720902 DDG720902 DNC720902 DWY720902 EGU720902 EQQ720902 FAM720902 FKI720902 FUE720902 GEA720902 GNW720902 GXS720902 HHO720902 HRK720902 IBG720902 ILC720902 IUY720902 JEU720902 JOQ720902 JYM720902 KII720902 KSE720902 LCA720902 LLW720902 LVS720902 MFO720902 MPK720902 MZG720902 NJC720902 NSY720902 OCU720902 OMQ720902 OWM720902 PGI720902 PQE720902 QAA720902 QJW720902 QTS720902 RDO720902 RNK720902 RXG720902 SHC720902 SQY720902 TAU720902 TKQ720902 TUM720902 UEI720902 UOE720902 UYA720902 VHW720902 VRS720902 WBO720902 WLK720902 WVG720902 IU786438 SQ786438 ACM786438 AMI786438 AWE786438 BGA786438 BPW786438 BZS786438 CJO786438 CTK786438 DDG786438 DNC786438 DWY786438 EGU786438 EQQ786438 FAM786438 FKI786438 FUE786438 GEA786438 GNW786438 GXS786438 HHO786438 HRK786438 IBG786438 ILC786438 IUY786438 JEU786438 JOQ786438 JYM786438 KII786438 KSE786438 LCA786438 LLW786438 LVS786438 MFO786438 MPK786438 MZG786438 NJC786438 NSY786438 OCU786438 OMQ786438 OWM786438 PGI786438 PQE786438 QAA786438 QJW786438 QTS786438 RDO786438 RNK786438 RXG786438 SHC786438 SQY786438 TAU786438 TKQ786438 TUM786438 UEI786438 UOE786438 UYA786438 VHW786438 VRS786438 WBO786438 WLK786438 WVG786438 IU851974 SQ851974 ACM851974 AMI851974 AWE851974 BGA851974 BPW851974 BZS851974 CJO851974 CTK851974 DDG851974 DNC851974 DWY851974 EGU851974 EQQ851974 FAM851974 FKI851974 FUE851974 GEA851974 GNW851974 GXS851974 HHO851974 HRK851974 IBG851974 ILC851974 IUY851974 JEU851974 JOQ851974 JYM851974 KII851974 KSE851974 LCA851974 LLW851974 LVS851974 MFO851974 MPK851974 MZG851974 NJC851974 NSY851974 OCU851974 OMQ851974 OWM851974 PGI851974 PQE851974 QAA851974 QJW851974 QTS851974 RDO851974 RNK851974 RXG851974 SHC851974 SQY851974 TAU851974 TKQ851974 TUM851974 UEI851974 UOE851974 UYA851974 VHW851974 VRS851974 WBO851974 WLK851974 WVG851974 IU917510 SQ917510 ACM917510 AMI917510 AWE917510 BGA917510 BPW917510 BZS917510 CJO917510 CTK917510 DDG917510 DNC917510 DWY917510 EGU917510 EQQ917510 FAM917510 FKI917510 FUE917510 GEA917510 GNW917510 GXS917510 HHO917510 HRK917510 IBG917510 ILC917510 IUY917510 JEU917510 JOQ917510 JYM917510 KII917510 KSE917510 LCA917510 LLW917510 LVS917510 MFO917510 MPK917510 MZG917510 NJC917510 NSY917510 OCU917510 OMQ917510 OWM917510 PGI917510 PQE917510 QAA917510 QJW917510 QTS917510 RDO917510 RNK917510 RXG917510 SHC917510 SQY917510 TAU917510 TKQ917510 TUM917510 UEI917510 UOE917510 UYA917510 VHW917510 VRS917510 WBO917510 WLK917510 WVG917510 IU983046 SQ983046 ACM983046 AMI983046 AWE983046 BGA983046 BPW983046 BZS983046 CJO983046 CTK983046 DDG983046 DNC983046 DWY983046 EGU983046 EQQ983046 FAM983046 FKI983046 FUE983046 GEA983046 GNW983046 GXS983046 HHO983046 HRK983046 IBG983046 ILC983046 IUY983046 JEU983046 JOQ983046 JYM983046 KII983046 KSE983046 LCA983046 LLW983046 LVS983046 MFO983046 MPK983046 MZG983046 NJC983046 NSY983046 OCU983046 OMQ983046 OWM983046 PGI983046 PQE983046 QAA983046 QJW983046 QTS983046 RDO983046 RNK983046 RXG983046 SHC983046 SQY983046 TAU983046 TKQ983046 TUM983046 UEI983046 UOE983046 UYA983046 VHW983046 VRS983046 WBO983046 WLK983046 WVG983046">
      <formula1>0</formula1>
    </dataValidation>
    <dataValidation type="whole" operator="lessThan" allowBlank="1" showErrorMessage="1" error="Loan life cannot be greater than 30 years." sqref="IU5 SQ5 ACM5 AMI5 AWE5 BGA5 BPW5 BZS5 CJO5 CTK5 DDG5 DNC5 DWY5 EGU5 EQQ5 FAM5 FKI5 FUE5 GEA5 GNW5 GXS5 HHO5 HRK5 IBG5 ILC5 IUY5 JEU5 JOQ5 JYM5 KII5 KSE5 LCA5 LLW5 LVS5 MFO5 MPK5 MZG5 NJC5 NSY5 OCU5 OMQ5 OWM5 PGI5 PQE5 QAA5 QJW5 QTS5 RDO5 RNK5 RXG5 SHC5 SQY5 TAU5 TKQ5 TUM5 UEI5 UOE5 UYA5 VHW5 VRS5 WBO5 WLK5 WVG5 IU65541 SQ65541 ACM65541 AMI65541 AWE65541 BGA65541 BPW65541 BZS65541 CJO65541 CTK65541 DDG65541 DNC65541 DWY65541 EGU65541 EQQ65541 FAM65541 FKI65541 FUE65541 GEA65541 GNW65541 GXS65541 HHO65541 HRK65541 IBG65541 ILC65541 IUY65541 JEU65541 JOQ65541 JYM65541 KII65541 KSE65541 LCA65541 LLW65541 LVS65541 MFO65541 MPK65541 MZG65541 NJC65541 NSY65541 OCU65541 OMQ65541 OWM65541 PGI65541 PQE65541 QAA65541 QJW65541 QTS65541 RDO65541 RNK65541 RXG65541 SHC65541 SQY65541 TAU65541 TKQ65541 TUM65541 UEI65541 UOE65541 UYA65541 VHW65541 VRS65541 WBO65541 WLK65541 WVG65541 IU131077 SQ131077 ACM131077 AMI131077 AWE131077 BGA131077 BPW131077 BZS131077 CJO131077 CTK131077 DDG131077 DNC131077 DWY131077 EGU131077 EQQ131077 FAM131077 FKI131077 FUE131077 GEA131077 GNW131077 GXS131077 HHO131077 HRK131077 IBG131077 ILC131077 IUY131077 JEU131077 JOQ131077 JYM131077 KII131077 KSE131077 LCA131077 LLW131077 LVS131077 MFO131077 MPK131077 MZG131077 NJC131077 NSY131077 OCU131077 OMQ131077 OWM131077 PGI131077 PQE131077 QAA131077 QJW131077 QTS131077 RDO131077 RNK131077 RXG131077 SHC131077 SQY131077 TAU131077 TKQ131077 TUM131077 UEI131077 UOE131077 UYA131077 VHW131077 VRS131077 WBO131077 WLK131077 WVG131077 IU196613 SQ196613 ACM196613 AMI196613 AWE196613 BGA196613 BPW196613 BZS196613 CJO196613 CTK196613 DDG196613 DNC196613 DWY196613 EGU196613 EQQ196613 FAM196613 FKI196613 FUE196613 GEA196613 GNW196613 GXS196613 HHO196613 HRK196613 IBG196613 ILC196613 IUY196613 JEU196613 JOQ196613 JYM196613 KII196613 KSE196613 LCA196613 LLW196613 LVS196613 MFO196613 MPK196613 MZG196613 NJC196613 NSY196613 OCU196613 OMQ196613 OWM196613 PGI196613 PQE196613 QAA196613 QJW196613 QTS196613 RDO196613 RNK196613 RXG196613 SHC196613 SQY196613 TAU196613 TKQ196613 TUM196613 UEI196613 UOE196613 UYA196613 VHW196613 VRS196613 WBO196613 WLK196613 WVG196613 IU262149 SQ262149 ACM262149 AMI262149 AWE262149 BGA262149 BPW262149 BZS262149 CJO262149 CTK262149 DDG262149 DNC262149 DWY262149 EGU262149 EQQ262149 FAM262149 FKI262149 FUE262149 GEA262149 GNW262149 GXS262149 HHO262149 HRK262149 IBG262149 ILC262149 IUY262149 JEU262149 JOQ262149 JYM262149 KII262149 KSE262149 LCA262149 LLW262149 LVS262149 MFO262149 MPK262149 MZG262149 NJC262149 NSY262149 OCU262149 OMQ262149 OWM262149 PGI262149 PQE262149 QAA262149 QJW262149 QTS262149 RDO262149 RNK262149 RXG262149 SHC262149 SQY262149 TAU262149 TKQ262149 TUM262149 UEI262149 UOE262149 UYA262149 VHW262149 VRS262149 WBO262149 WLK262149 WVG262149 IU327685 SQ327685 ACM327685 AMI327685 AWE327685 BGA327685 BPW327685 BZS327685 CJO327685 CTK327685 DDG327685 DNC327685 DWY327685 EGU327685 EQQ327685 FAM327685 FKI327685 FUE327685 GEA327685 GNW327685 GXS327685 HHO327685 HRK327685 IBG327685 ILC327685 IUY327685 JEU327685 JOQ327685 JYM327685 KII327685 KSE327685 LCA327685 LLW327685 LVS327685 MFO327685 MPK327685 MZG327685 NJC327685 NSY327685 OCU327685 OMQ327685 OWM327685 PGI327685 PQE327685 QAA327685 QJW327685 QTS327685 RDO327685 RNK327685 RXG327685 SHC327685 SQY327685 TAU327685 TKQ327685 TUM327685 UEI327685 UOE327685 UYA327685 VHW327685 VRS327685 WBO327685 WLK327685 WVG327685 IU393221 SQ393221 ACM393221 AMI393221 AWE393221 BGA393221 BPW393221 BZS393221 CJO393221 CTK393221 DDG393221 DNC393221 DWY393221 EGU393221 EQQ393221 FAM393221 FKI393221 FUE393221 GEA393221 GNW393221 GXS393221 HHO393221 HRK393221 IBG393221 ILC393221 IUY393221 JEU393221 JOQ393221 JYM393221 KII393221 KSE393221 LCA393221 LLW393221 LVS393221 MFO393221 MPK393221 MZG393221 NJC393221 NSY393221 OCU393221 OMQ393221 OWM393221 PGI393221 PQE393221 QAA393221 QJW393221 QTS393221 RDO393221 RNK393221 RXG393221 SHC393221 SQY393221 TAU393221 TKQ393221 TUM393221 UEI393221 UOE393221 UYA393221 VHW393221 VRS393221 WBO393221 WLK393221 WVG393221 IU458757 SQ458757 ACM458757 AMI458757 AWE458757 BGA458757 BPW458757 BZS458757 CJO458757 CTK458757 DDG458757 DNC458757 DWY458757 EGU458757 EQQ458757 FAM458757 FKI458757 FUE458757 GEA458757 GNW458757 GXS458757 HHO458757 HRK458757 IBG458757 ILC458757 IUY458757 JEU458757 JOQ458757 JYM458757 KII458757 KSE458757 LCA458757 LLW458757 LVS458757 MFO458757 MPK458757 MZG458757 NJC458757 NSY458757 OCU458757 OMQ458757 OWM458757 PGI458757 PQE458757 QAA458757 QJW458757 QTS458757 RDO458757 RNK458757 RXG458757 SHC458757 SQY458757 TAU458757 TKQ458757 TUM458757 UEI458757 UOE458757 UYA458757 VHW458757 VRS458757 WBO458757 WLK458757 WVG458757 IU524293 SQ524293 ACM524293 AMI524293 AWE524293 BGA524293 BPW524293 BZS524293 CJO524293 CTK524293 DDG524293 DNC524293 DWY524293 EGU524293 EQQ524293 FAM524293 FKI524293 FUE524293 GEA524293 GNW524293 GXS524293 HHO524293 HRK524293 IBG524293 ILC524293 IUY524293 JEU524293 JOQ524293 JYM524293 KII524293 KSE524293 LCA524293 LLW524293 LVS524293 MFO524293 MPK524293 MZG524293 NJC524293 NSY524293 OCU524293 OMQ524293 OWM524293 PGI524293 PQE524293 QAA524293 QJW524293 QTS524293 RDO524293 RNK524293 RXG524293 SHC524293 SQY524293 TAU524293 TKQ524293 TUM524293 UEI524293 UOE524293 UYA524293 VHW524293 VRS524293 WBO524293 WLK524293 WVG524293 IU589829 SQ589829 ACM589829 AMI589829 AWE589829 BGA589829 BPW589829 BZS589829 CJO589829 CTK589829 DDG589829 DNC589829 DWY589829 EGU589829 EQQ589829 FAM589829 FKI589829 FUE589829 GEA589829 GNW589829 GXS589829 HHO589829 HRK589829 IBG589829 ILC589829 IUY589829 JEU589829 JOQ589829 JYM589829 KII589829 KSE589829 LCA589829 LLW589829 LVS589829 MFO589829 MPK589829 MZG589829 NJC589829 NSY589829 OCU589829 OMQ589829 OWM589829 PGI589829 PQE589829 QAA589829 QJW589829 QTS589829 RDO589829 RNK589829 RXG589829 SHC589829 SQY589829 TAU589829 TKQ589829 TUM589829 UEI589829 UOE589829 UYA589829 VHW589829 VRS589829 WBO589829 WLK589829 WVG589829 IU655365 SQ655365 ACM655365 AMI655365 AWE655365 BGA655365 BPW655365 BZS655365 CJO655365 CTK655365 DDG655365 DNC655365 DWY655365 EGU655365 EQQ655365 FAM655365 FKI655365 FUE655365 GEA655365 GNW655365 GXS655365 HHO655365 HRK655365 IBG655365 ILC655365 IUY655365 JEU655365 JOQ655365 JYM655365 KII655365 KSE655365 LCA655365 LLW655365 LVS655365 MFO655365 MPK655365 MZG655365 NJC655365 NSY655365 OCU655365 OMQ655365 OWM655365 PGI655365 PQE655365 QAA655365 QJW655365 QTS655365 RDO655365 RNK655365 RXG655365 SHC655365 SQY655365 TAU655365 TKQ655365 TUM655365 UEI655365 UOE655365 UYA655365 VHW655365 VRS655365 WBO655365 WLK655365 WVG655365 IU720901 SQ720901 ACM720901 AMI720901 AWE720901 BGA720901 BPW720901 BZS720901 CJO720901 CTK720901 DDG720901 DNC720901 DWY720901 EGU720901 EQQ720901 FAM720901 FKI720901 FUE720901 GEA720901 GNW720901 GXS720901 HHO720901 HRK720901 IBG720901 ILC720901 IUY720901 JEU720901 JOQ720901 JYM720901 KII720901 KSE720901 LCA720901 LLW720901 LVS720901 MFO720901 MPK720901 MZG720901 NJC720901 NSY720901 OCU720901 OMQ720901 OWM720901 PGI720901 PQE720901 QAA720901 QJW720901 QTS720901 RDO720901 RNK720901 RXG720901 SHC720901 SQY720901 TAU720901 TKQ720901 TUM720901 UEI720901 UOE720901 UYA720901 VHW720901 VRS720901 WBO720901 WLK720901 WVG720901 IU786437 SQ786437 ACM786437 AMI786437 AWE786437 BGA786437 BPW786437 BZS786437 CJO786437 CTK786437 DDG786437 DNC786437 DWY786437 EGU786437 EQQ786437 FAM786437 FKI786437 FUE786437 GEA786437 GNW786437 GXS786437 HHO786437 HRK786437 IBG786437 ILC786437 IUY786437 JEU786437 JOQ786437 JYM786437 KII786437 KSE786437 LCA786437 LLW786437 LVS786437 MFO786437 MPK786437 MZG786437 NJC786437 NSY786437 OCU786437 OMQ786437 OWM786437 PGI786437 PQE786437 QAA786437 QJW786437 QTS786437 RDO786437 RNK786437 RXG786437 SHC786437 SQY786437 TAU786437 TKQ786437 TUM786437 UEI786437 UOE786437 UYA786437 VHW786437 VRS786437 WBO786437 WLK786437 WVG786437 IU851973 SQ851973 ACM851973 AMI851973 AWE851973 BGA851973 BPW851973 BZS851973 CJO851973 CTK851973 DDG851973 DNC851973 DWY851973 EGU851973 EQQ851973 FAM851973 FKI851973 FUE851973 GEA851973 GNW851973 GXS851973 HHO851973 HRK851973 IBG851973 ILC851973 IUY851973 JEU851973 JOQ851973 JYM851973 KII851973 KSE851973 LCA851973 LLW851973 LVS851973 MFO851973 MPK851973 MZG851973 NJC851973 NSY851973 OCU851973 OMQ851973 OWM851973 PGI851973 PQE851973 QAA851973 QJW851973 QTS851973 RDO851973 RNK851973 RXG851973 SHC851973 SQY851973 TAU851973 TKQ851973 TUM851973 UEI851973 UOE851973 UYA851973 VHW851973 VRS851973 WBO851973 WLK851973 WVG851973 IU917509 SQ917509 ACM917509 AMI917509 AWE917509 BGA917509 BPW917509 BZS917509 CJO917509 CTK917509 DDG917509 DNC917509 DWY917509 EGU917509 EQQ917509 FAM917509 FKI917509 FUE917509 GEA917509 GNW917509 GXS917509 HHO917509 HRK917509 IBG917509 ILC917509 IUY917509 JEU917509 JOQ917509 JYM917509 KII917509 KSE917509 LCA917509 LLW917509 LVS917509 MFO917509 MPK917509 MZG917509 NJC917509 NSY917509 OCU917509 OMQ917509 OWM917509 PGI917509 PQE917509 QAA917509 QJW917509 QTS917509 RDO917509 RNK917509 RXG917509 SHC917509 SQY917509 TAU917509 TKQ917509 TUM917509 UEI917509 UOE917509 UYA917509 VHW917509 VRS917509 WBO917509 WLK917509 WVG917509 IU983045 SQ983045 ACM983045 AMI983045 AWE983045 BGA983045 BPW983045 BZS983045 CJO983045 CTK983045 DDG983045 DNC983045 DWY983045 EGU983045 EQQ983045 FAM983045 FKI983045 FUE983045 GEA983045 GNW983045 GXS983045 HHO983045 HRK983045 IBG983045 ILC983045 IUY983045 JEU983045 JOQ983045 JYM983045 KII983045 KSE983045 LCA983045 LLW983045 LVS983045 MFO983045 MPK983045 MZG983045 NJC983045 NSY983045 OCU983045 OMQ983045 OWM983045 PGI983045 PQE983045 QAA983045 QJW983045 QTS983045 RDO983045 RNK983045 RXG983045 SHC983045 SQY983045 TAU983045 TKQ983045 TUM983045 UEI983045 UOE983045 UYA983045 VHW983045 VRS983045 WBO983045 WLK983045 WVG983045">
      <formula1>31</formula1>
    </dataValidation>
    <dataValidation type="decimal" operator="lessThan" allowBlank="1" showErrorMessage="1" error="Interest rate must be less than 20%" prompt="Interest rate must  be less than 20%" sqref="IU4 SQ4 ACM4 AMI4 AWE4 BGA4 BPW4 BZS4 CJO4 CTK4 DDG4 DNC4 DWY4 EGU4 EQQ4 FAM4 FKI4 FUE4 GEA4 GNW4 GXS4 HHO4 HRK4 IBG4 ILC4 IUY4 JEU4 JOQ4 JYM4 KII4 KSE4 LCA4 LLW4 LVS4 MFO4 MPK4 MZG4 NJC4 NSY4 OCU4 OMQ4 OWM4 PGI4 PQE4 QAA4 QJW4 QTS4 RDO4 RNK4 RXG4 SHC4 SQY4 TAU4 TKQ4 TUM4 UEI4 UOE4 UYA4 VHW4 VRS4 WBO4 WLK4 WVG4 IU65540 SQ65540 ACM65540 AMI65540 AWE65540 BGA65540 BPW65540 BZS65540 CJO65540 CTK65540 DDG65540 DNC65540 DWY65540 EGU65540 EQQ65540 FAM65540 FKI65540 FUE65540 GEA65540 GNW65540 GXS65540 HHO65540 HRK65540 IBG65540 ILC65540 IUY65540 JEU65540 JOQ65540 JYM65540 KII65540 KSE65540 LCA65540 LLW65540 LVS65540 MFO65540 MPK65540 MZG65540 NJC65540 NSY65540 OCU65540 OMQ65540 OWM65540 PGI65540 PQE65540 QAA65540 QJW65540 QTS65540 RDO65540 RNK65540 RXG65540 SHC65540 SQY65540 TAU65540 TKQ65540 TUM65540 UEI65540 UOE65540 UYA65540 VHW65540 VRS65540 WBO65540 WLK65540 WVG65540 IU131076 SQ131076 ACM131076 AMI131076 AWE131076 BGA131076 BPW131076 BZS131076 CJO131076 CTK131076 DDG131076 DNC131076 DWY131076 EGU131076 EQQ131076 FAM131076 FKI131076 FUE131076 GEA131076 GNW131076 GXS131076 HHO131076 HRK131076 IBG131076 ILC131076 IUY131076 JEU131076 JOQ131076 JYM131076 KII131076 KSE131076 LCA131076 LLW131076 LVS131076 MFO131076 MPK131076 MZG131076 NJC131076 NSY131076 OCU131076 OMQ131076 OWM131076 PGI131076 PQE131076 QAA131076 QJW131076 QTS131076 RDO131076 RNK131076 RXG131076 SHC131076 SQY131076 TAU131076 TKQ131076 TUM131076 UEI131076 UOE131076 UYA131076 VHW131076 VRS131076 WBO131076 WLK131076 WVG131076 IU196612 SQ196612 ACM196612 AMI196612 AWE196612 BGA196612 BPW196612 BZS196612 CJO196612 CTK196612 DDG196612 DNC196612 DWY196612 EGU196612 EQQ196612 FAM196612 FKI196612 FUE196612 GEA196612 GNW196612 GXS196612 HHO196612 HRK196612 IBG196612 ILC196612 IUY196612 JEU196612 JOQ196612 JYM196612 KII196612 KSE196612 LCA196612 LLW196612 LVS196612 MFO196612 MPK196612 MZG196612 NJC196612 NSY196612 OCU196612 OMQ196612 OWM196612 PGI196612 PQE196612 QAA196612 QJW196612 QTS196612 RDO196612 RNK196612 RXG196612 SHC196612 SQY196612 TAU196612 TKQ196612 TUM196612 UEI196612 UOE196612 UYA196612 VHW196612 VRS196612 WBO196612 WLK196612 WVG196612 IU262148 SQ262148 ACM262148 AMI262148 AWE262148 BGA262148 BPW262148 BZS262148 CJO262148 CTK262148 DDG262148 DNC262148 DWY262148 EGU262148 EQQ262148 FAM262148 FKI262148 FUE262148 GEA262148 GNW262148 GXS262148 HHO262148 HRK262148 IBG262148 ILC262148 IUY262148 JEU262148 JOQ262148 JYM262148 KII262148 KSE262148 LCA262148 LLW262148 LVS262148 MFO262148 MPK262148 MZG262148 NJC262148 NSY262148 OCU262148 OMQ262148 OWM262148 PGI262148 PQE262148 QAA262148 QJW262148 QTS262148 RDO262148 RNK262148 RXG262148 SHC262148 SQY262148 TAU262148 TKQ262148 TUM262148 UEI262148 UOE262148 UYA262148 VHW262148 VRS262148 WBO262148 WLK262148 WVG262148 IU327684 SQ327684 ACM327684 AMI327684 AWE327684 BGA327684 BPW327684 BZS327684 CJO327684 CTK327684 DDG327684 DNC327684 DWY327684 EGU327684 EQQ327684 FAM327684 FKI327684 FUE327684 GEA327684 GNW327684 GXS327684 HHO327684 HRK327684 IBG327684 ILC327684 IUY327684 JEU327684 JOQ327684 JYM327684 KII327684 KSE327684 LCA327684 LLW327684 LVS327684 MFO327684 MPK327684 MZG327684 NJC327684 NSY327684 OCU327684 OMQ327684 OWM327684 PGI327684 PQE327684 QAA327684 QJW327684 QTS327684 RDO327684 RNK327684 RXG327684 SHC327684 SQY327684 TAU327684 TKQ327684 TUM327684 UEI327684 UOE327684 UYA327684 VHW327684 VRS327684 WBO327684 WLK327684 WVG327684 IU393220 SQ393220 ACM393220 AMI393220 AWE393220 BGA393220 BPW393220 BZS393220 CJO393220 CTK393220 DDG393220 DNC393220 DWY393220 EGU393220 EQQ393220 FAM393220 FKI393220 FUE393220 GEA393220 GNW393220 GXS393220 HHO393220 HRK393220 IBG393220 ILC393220 IUY393220 JEU393220 JOQ393220 JYM393220 KII393220 KSE393220 LCA393220 LLW393220 LVS393220 MFO393220 MPK393220 MZG393220 NJC393220 NSY393220 OCU393220 OMQ393220 OWM393220 PGI393220 PQE393220 QAA393220 QJW393220 QTS393220 RDO393220 RNK393220 RXG393220 SHC393220 SQY393220 TAU393220 TKQ393220 TUM393220 UEI393220 UOE393220 UYA393220 VHW393220 VRS393220 WBO393220 WLK393220 WVG393220 IU458756 SQ458756 ACM458756 AMI458756 AWE458756 BGA458756 BPW458756 BZS458756 CJO458756 CTK458756 DDG458756 DNC458756 DWY458756 EGU458756 EQQ458756 FAM458756 FKI458756 FUE458756 GEA458756 GNW458756 GXS458756 HHO458756 HRK458756 IBG458756 ILC458756 IUY458756 JEU458756 JOQ458756 JYM458756 KII458756 KSE458756 LCA458756 LLW458756 LVS458756 MFO458756 MPK458756 MZG458756 NJC458756 NSY458756 OCU458756 OMQ458756 OWM458756 PGI458756 PQE458756 QAA458756 QJW458756 QTS458756 RDO458756 RNK458756 RXG458756 SHC458756 SQY458756 TAU458756 TKQ458756 TUM458756 UEI458756 UOE458756 UYA458756 VHW458756 VRS458756 WBO458756 WLK458756 WVG458756 IU524292 SQ524292 ACM524292 AMI524292 AWE524292 BGA524292 BPW524292 BZS524292 CJO524292 CTK524292 DDG524292 DNC524292 DWY524292 EGU524292 EQQ524292 FAM524292 FKI524292 FUE524292 GEA524292 GNW524292 GXS524292 HHO524292 HRK524292 IBG524292 ILC524292 IUY524292 JEU524292 JOQ524292 JYM524292 KII524292 KSE524292 LCA524292 LLW524292 LVS524292 MFO524292 MPK524292 MZG524292 NJC524292 NSY524292 OCU524292 OMQ524292 OWM524292 PGI524292 PQE524292 QAA524292 QJW524292 QTS524292 RDO524292 RNK524292 RXG524292 SHC524292 SQY524292 TAU524292 TKQ524292 TUM524292 UEI524292 UOE524292 UYA524292 VHW524292 VRS524292 WBO524292 WLK524292 WVG524292 IU589828 SQ589828 ACM589828 AMI589828 AWE589828 BGA589828 BPW589828 BZS589828 CJO589828 CTK589828 DDG589828 DNC589828 DWY589828 EGU589828 EQQ589828 FAM589828 FKI589828 FUE589828 GEA589828 GNW589828 GXS589828 HHO589828 HRK589828 IBG589828 ILC589828 IUY589828 JEU589828 JOQ589828 JYM589828 KII589828 KSE589828 LCA589828 LLW589828 LVS589828 MFO589828 MPK589828 MZG589828 NJC589828 NSY589828 OCU589828 OMQ589828 OWM589828 PGI589828 PQE589828 QAA589828 QJW589828 QTS589828 RDO589828 RNK589828 RXG589828 SHC589828 SQY589828 TAU589828 TKQ589828 TUM589828 UEI589828 UOE589828 UYA589828 VHW589828 VRS589828 WBO589828 WLK589828 WVG589828 IU655364 SQ655364 ACM655364 AMI655364 AWE655364 BGA655364 BPW655364 BZS655364 CJO655364 CTK655364 DDG655364 DNC655364 DWY655364 EGU655364 EQQ655364 FAM655364 FKI655364 FUE655364 GEA655364 GNW655364 GXS655364 HHO655364 HRK655364 IBG655364 ILC655364 IUY655364 JEU655364 JOQ655364 JYM655364 KII655364 KSE655364 LCA655364 LLW655364 LVS655364 MFO655364 MPK655364 MZG655364 NJC655364 NSY655364 OCU655364 OMQ655364 OWM655364 PGI655364 PQE655364 QAA655364 QJW655364 QTS655364 RDO655364 RNK655364 RXG655364 SHC655364 SQY655364 TAU655364 TKQ655364 TUM655364 UEI655364 UOE655364 UYA655364 VHW655364 VRS655364 WBO655364 WLK655364 WVG655364 IU720900 SQ720900 ACM720900 AMI720900 AWE720900 BGA720900 BPW720900 BZS720900 CJO720900 CTK720900 DDG720900 DNC720900 DWY720900 EGU720900 EQQ720900 FAM720900 FKI720900 FUE720900 GEA720900 GNW720900 GXS720900 HHO720900 HRK720900 IBG720900 ILC720900 IUY720900 JEU720900 JOQ720900 JYM720900 KII720900 KSE720900 LCA720900 LLW720900 LVS720900 MFO720900 MPK720900 MZG720900 NJC720900 NSY720900 OCU720900 OMQ720900 OWM720900 PGI720900 PQE720900 QAA720900 QJW720900 QTS720900 RDO720900 RNK720900 RXG720900 SHC720900 SQY720900 TAU720900 TKQ720900 TUM720900 UEI720900 UOE720900 UYA720900 VHW720900 VRS720900 WBO720900 WLK720900 WVG720900 IU786436 SQ786436 ACM786436 AMI786436 AWE786436 BGA786436 BPW786436 BZS786436 CJO786436 CTK786436 DDG786436 DNC786436 DWY786436 EGU786436 EQQ786436 FAM786436 FKI786436 FUE786436 GEA786436 GNW786436 GXS786436 HHO786436 HRK786436 IBG786436 ILC786436 IUY786436 JEU786436 JOQ786436 JYM786436 KII786436 KSE786436 LCA786436 LLW786436 LVS786436 MFO786436 MPK786436 MZG786436 NJC786436 NSY786436 OCU786436 OMQ786436 OWM786436 PGI786436 PQE786436 QAA786436 QJW786436 QTS786436 RDO786436 RNK786436 RXG786436 SHC786436 SQY786436 TAU786436 TKQ786436 TUM786436 UEI786436 UOE786436 UYA786436 VHW786436 VRS786436 WBO786436 WLK786436 WVG786436 IU851972 SQ851972 ACM851972 AMI851972 AWE851972 BGA851972 BPW851972 BZS851972 CJO851972 CTK851972 DDG851972 DNC851972 DWY851972 EGU851972 EQQ851972 FAM851972 FKI851972 FUE851972 GEA851972 GNW851972 GXS851972 HHO851972 HRK851972 IBG851972 ILC851972 IUY851972 JEU851972 JOQ851972 JYM851972 KII851972 KSE851972 LCA851972 LLW851972 LVS851972 MFO851972 MPK851972 MZG851972 NJC851972 NSY851972 OCU851972 OMQ851972 OWM851972 PGI851972 PQE851972 QAA851972 QJW851972 QTS851972 RDO851972 RNK851972 RXG851972 SHC851972 SQY851972 TAU851972 TKQ851972 TUM851972 UEI851972 UOE851972 UYA851972 VHW851972 VRS851972 WBO851972 WLK851972 WVG851972 IU917508 SQ917508 ACM917508 AMI917508 AWE917508 BGA917508 BPW917508 BZS917508 CJO917508 CTK917508 DDG917508 DNC917508 DWY917508 EGU917508 EQQ917508 FAM917508 FKI917508 FUE917508 GEA917508 GNW917508 GXS917508 HHO917508 HRK917508 IBG917508 ILC917508 IUY917508 JEU917508 JOQ917508 JYM917508 KII917508 KSE917508 LCA917508 LLW917508 LVS917508 MFO917508 MPK917508 MZG917508 NJC917508 NSY917508 OCU917508 OMQ917508 OWM917508 PGI917508 PQE917508 QAA917508 QJW917508 QTS917508 RDO917508 RNK917508 RXG917508 SHC917508 SQY917508 TAU917508 TKQ917508 TUM917508 UEI917508 UOE917508 UYA917508 VHW917508 VRS917508 WBO917508 WLK917508 WVG917508 IU983044 SQ983044 ACM983044 AMI983044 AWE983044 BGA983044 BPW983044 BZS983044 CJO983044 CTK983044 DDG983044 DNC983044 DWY983044 EGU983044 EQQ983044 FAM983044 FKI983044 FUE983044 GEA983044 GNW983044 GXS983044 HHO983044 HRK983044 IBG983044 ILC983044 IUY983044 JEU983044 JOQ983044 JYM983044 KII983044 KSE983044 LCA983044 LLW983044 LVS983044 MFO983044 MPK983044 MZG983044 NJC983044 NSY983044 OCU983044 OMQ983044 OWM983044 PGI983044 PQE983044 QAA983044 QJW983044 QTS983044 RDO983044 RNK983044 RXG983044 SHC983044 SQY983044 TAU983044 TKQ983044 TUM983044 UEI983044 UOE983044 UYA983044 VHW983044 VRS983044 WBO983044 WLK983044 WVG983044">
      <formula1>0.2</formula1>
    </dataValidation>
  </dataValidations>
  <pageMargins left="0.75" right="0.75" top="1" bottom="1" header="0.5" footer="0.5"/>
  <pageSetup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3:D17"/>
  <sheetViews>
    <sheetView workbookViewId="0">
      <selection activeCell="K13" sqref="K13"/>
    </sheetView>
  </sheetViews>
  <sheetFormatPr defaultColWidth="8.85546875" defaultRowHeight="15.75" x14ac:dyDescent="0.25"/>
  <cols>
    <col min="1" max="4" width="11.7109375" style="9" customWidth="1"/>
    <col min="5" max="9" width="12.7109375" style="9" customWidth="1"/>
    <col min="10" max="252" width="9.140625" style="9"/>
    <col min="253" max="253" width="30.7109375" style="9" customWidth="1"/>
    <col min="254" max="254" width="12.7109375" style="9" customWidth="1"/>
    <col min="255" max="255" width="10.7109375" style="9" customWidth="1"/>
    <col min="256" max="260" width="11.7109375" style="9" customWidth="1"/>
    <col min="261" max="265" width="12.7109375" style="9" customWidth="1"/>
    <col min="266" max="508" width="9.140625" style="9"/>
    <col min="509" max="509" width="30.7109375" style="9" customWidth="1"/>
    <col min="510" max="510" width="12.7109375" style="9" customWidth="1"/>
    <col min="511" max="511" width="10.7109375" style="9" customWidth="1"/>
    <col min="512" max="516" width="11.7109375" style="9" customWidth="1"/>
    <col min="517" max="521" width="12.7109375" style="9" customWidth="1"/>
    <col min="522" max="764" width="9.140625" style="9"/>
    <col min="765" max="765" width="30.7109375" style="9" customWidth="1"/>
    <col min="766" max="766" width="12.7109375" style="9" customWidth="1"/>
    <col min="767" max="767" width="10.7109375" style="9" customWidth="1"/>
    <col min="768" max="772" width="11.7109375" style="9" customWidth="1"/>
    <col min="773" max="777" width="12.7109375" style="9" customWidth="1"/>
    <col min="778" max="1020" width="9.140625" style="9"/>
    <col min="1021" max="1021" width="30.7109375" style="9" customWidth="1"/>
    <col min="1022" max="1022" width="12.7109375" style="9" customWidth="1"/>
    <col min="1023" max="1023" width="10.7109375" style="9" customWidth="1"/>
    <col min="1024" max="1028" width="11.7109375" style="9" customWidth="1"/>
    <col min="1029" max="1033" width="12.7109375" style="9" customWidth="1"/>
    <col min="1034" max="1276" width="9.140625" style="9"/>
    <col min="1277" max="1277" width="30.7109375" style="9" customWidth="1"/>
    <col min="1278" max="1278" width="12.7109375" style="9" customWidth="1"/>
    <col min="1279" max="1279" width="10.7109375" style="9" customWidth="1"/>
    <col min="1280" max="1284" width="11.7109375" style="9" customWidth="1"/>
    <col min="1285" max="1289" width="12.7109375" style="9" customWidth="1"/>
    <col min="1290" max="1532" width="9.140625" style="9"/>
    <col min="1533" max="1533" width="30.7109375" style="9" customWidth="1"/>
    <col min="1534" max="1534" width="12.7109375" style="9" customWidth="1"/>
    <col min="1535" max="1535" width="10.7109375" style="9" customWidth="1"/>
    <col min="1536" max="1540" width="11.7109375" style="9" customWidth="1"/>
    <col min="1541" max="1545" width="12.7109375" style="9" customWidth="1"/>
    <col min="1546" max="1788" width="9.140625" style="9"/>
    <col min="1789" max="1789" width="30.7109375" style="9" customWidth="1"/>
    <col min="1790" max="1790" width="12.7109375" style="9" customWidth="1"/>
    <col min="1791" max="1791" width="10.7109375" style="9" customWidth="1"/>
    <col min="1792" max="1796" width="11.7109375" style="9" customWidth="1"/>
    <col min="1797" max="1801" width="12.7109375" style="9" customWidth="1"/>
    <col min="1802" max="2044" width="9.140625" style="9"/>
    <col min="2045" max="2045" width="30.7109375" style="9" customWidth="1"/>
    <col min="2046" max="2046" width="12.7109375" style="9" customWidth="1"/>
    <col min="2047" max="2047" width="10.7109375" style="9" customWidth="1"/>
    <col min="2048" max="2052" width="11.7109375" style="9" customWidth="1"/>
    <col min="2053" max="2057" width="12.7109375" style="9" customWidth="1"/>
    <col min="2058" max="2300" width="9.140625" style="9"/>
    <col min="2301" max="2301" width="30.7109375" style="9" customWidth="1"/>
    <col min="2302" max="2302" width="12.7109375" style="9" customWidth="1"/>
    <col min="2303" max="2303" width="10.7109375" style="9" customWidth="1"/>
    <col min="2304" max="2308" width="11.7109375" style="9" customWidth="1"/>
    <col min="2309" max="2313" width="12.7109375" style="9" customWidth="1"/>
    <col min="2314" max="2556" width="9.140625" style="9"/>
    <col min="2557" max="2557" width="30.7109375" style="9" customWidth="1"/>
    <col min="2558" max="2558" width="12.7109375" style="9" customWidth="1"/>
    <col min="2559" max="2559" width="10.7109375" style="9" customWidth="1"/>
    <col min="2560" max="2564" width="11.7109375" style="9" customWidth="1"/>
    <col min="2565" max="2569" width="12.7109375" style="9" customWidth="1"/>
    <col min="2570" max="2812" width="9.140625" style="9"/>
    <col min="2813" max="2813" width="30.7109375" style="9" customWidth="1"/>
    <col min="2814" max="2814" width="12.7109375" style="9" customWidth="1"/>
    <col min="2815" max="2815" width="10.7109375" style="9" customWidth="1"/>
    <col min="2816" max="2820" width="11.7109375" style="9" customWidth="1"/>
    <col min="2821" max="2825" width="12.7109375" style="9" customWidth="1"/>
    <col min="2826" max="3068" width="9.140625" style="9"/>
    <col min="3069" max="3069" width="30.7109375" style="9" customWidth="1"/>
    <col min="3070" max="3070" width="12.7109375" style="9" customWidth="1"/>
    <col min="3071" max="3071" width="10.7109375" style="9" customWidth="1"/>
    <col min="3072" max="3076" width="11.7109375" style="9" customWidth="1"/>
    <col min="3077" max="3081" width="12.7109375" style="9" customWidth="1"/>
    <col min="3082" max="3324" width="9.140625" style="9"/>
    <col min="3325" max="3325" width="30.7109375" style="9" customWidth="1"/>
    <col min="3326" max="3326" width="12.7109375" style="9" customWidth="1"/>
    <col min="3327" max="3327" width="10.7109375" style="9" customWidth="1"/>
    <col min="3328" max="3332" width="11.7109375" style="9" customWidth="1"/>
    <col min="3333" max="3337" width="12.7109375" style="9" customWidth="1"/>
    <col min="3338" max="3580" width="9.140625" style="9"/>
    <col min="3581" max="3581" width="30.7109375" style="9" customWidth="1"/>
    <col min="3582" max="3582" width="12.7109375" style="9" customWidth="1"/>
    <col min="3583" max="3583" width="10.7109375" style="9" customWidth="1"/>
    <col min="3584" max="3588" width="11.7109375" style="9" customWidth="1"/>
    <col min="3589" max="3593" width="12.7109375" style="9" customWidth="1"/>
    <col min="3594" max="3836" width="9.140625" style="9"/>
    <col min="3837" max="3837" width="30.7109375" style="9" customWidth="1"/>
    <col min="3838" max="3838" width="12.7109375" style="9" customWidth="1"/>
    <col min="3839" max="3839" width="10.7109375" style="9" customWidth="1"/>
    <col min="3840" max="3844" width="11.7109375" style="9" customWidth="1"/>
    <col min="3845" max="3849" width="12.7109375" style="9" customWidth="1"/>
    <col min="3850" max="4092" width="9.140625" style="9"/>
    <col min="4093" max="4093" width="30.7109375" style="9" customWidth="1"/>
    <col min="4094" max="4094" width="12.7109375" style="9" customWidth="1"/>
    <col min="4095" max="4095" width="10.7109375" style="9" customWidth="1"/>
    <col min="4096" max="4100" width="11.7109375" style="9" customWidth="1"/>
    <col min="4101" max="4105" width="12.7109375" style="9" customWidth="1"/>
    <col min="4106" max="4348" width="9.140625" style="9"/>
    <col min="4349" max="4349" width="30.7109375" style="9" customWidth="1"/>
    <col min="4350" max="4350" width="12.7109375" style="9" customWidth="1"/>
    <col min="4351" max="4351" width="10.7109375" style="9" customWidth="1"/>
    <col min="4352" max="4356" width="11.7109375" style="9" customWidth="1"/>
    <col min="4357" max="4361" width="12.7109375" style="9" customWidth="1"/>
    <col min="4362" max="4604" width="9.140625" style="9"/>
    <col min="4605" max="4605" width="30.7109375" style="9" customWidth="1"/>
    <col min="4606" max="4606" width="12.7109375" style="9" customWidth="1"/>
    <col min="4607" max="4607" width="10.7109375" style="9" customWidth="1"/>
    <col min="4608" max="4612" width="11.7109375" style="9" customWidth="1"/>
    <col min="4613" max="4617" width="12.7109375" style="9" customWidth="1"/>
    <col min="4618" max="4860" width="9.140625" style="9"/>
    <col min="4861" max="4861" width="30.7109375" style="9" customWidth="1"/>
    <col min="4862" max="4862" width="12.7109375" style="9" customWidth="1"/>
    <col min="4863" max="4863" width="10.7109375" style="9" customWidth="1"/>
    <col min="4864" max="4868" width="11.7109375" style="9" customWidth="1"/>
    <col min="4869" max="4873" width="12.7109375" style="9" customWidth="1"/>
    <col min="4874" max="5116" width="9.140625" style="9"/>
    <col min="5117" max="5117" width="30.7109375" style="9" customWidth="1"/>
    <col min="5118" max="5118" width="12.7109375" style="9" customWidth="1"/>
    <col min="5119" max="5119" width="10.7109375" style="9" customWidth="1"/>
    <col min="5120" max="5124" width="11.7109375" style="9" customWidth="1"/>
    <col min="5125" max="5129" width="12.7109375" style="9" customWidth="1"/>
    <col min="5130" max="5372" width="9.140625" style="9"/>
    <col min="5373" max="5373" width="30.7109375" style="9" customWidth="1"/>
    <col min="5374" max="5374" width="12.7109375" style="9" customWidth="1"/>
    <col min="5375" max="5375" width="10.7109375" style="9" customWidth="1"/>
    <col min="5376" max="5380" width="11.7109375" style="9" customWidth="1"/>
    <col min="5381" max="5385" width="12.7109375" style="9" customWidth="1"/>
    <col min="5386" max="5628" width="9.140625" style="9"/>
    <col min="5629" max="5629" width="30.7109375" style="9" customWidth="1"/>
    <col min="5630" max="5630" width="12.7109375" style="9" customWidth="1"/>
    <col min="5631" max="5631" width="10.7109375" style="9" customWidth="1"/>
    <col min="5632" max="5636" width="11.7109375" style="9" customWidth="1"/>
    <col min="5637" max="5641" width="12.7109375" style="9" customWidth="1"/>
    <col min="5642" max="5884" width="9.140625" style="9"/>
    <col min="5885" max="5885" width="30.7109375" style="9" customWidth="1"/>
    <col min="5886" max="5886" width="12.7109375" style="9" customWidth="1"/>
    <col min="5887" max="5887" width="10.7109375" style="9" customWidth="1"/>
    <col min="5888" max="5892" width="11.7109375" style="9" customWidth="1"/>
    <col min="5893" max="5897" width="12.7109375" style="9" customWidth="1"/>
    <col min="5898" max="6140" width="9.140625" style="9"/>
    <col min="6141" max="6141" width="30.7109375" style="9" customWidth="1"/>
    <col min="6142" max="6142" width="12.7109375" style="9" customWidth="1"/>
    <col min="6143" max="6143" width="10.7109375" style="9" customWidth="1"/>
    <col min="6144" max="6148" width="11.7109375" style="9" customWidth="1"/>
    <col min="6149" max="6153" width="12.7109375" style="9" customWidth="1"/>
    <col min="6154" max="6396" width="9.140625" style="9"/>
    <col min="6397" max="6397" width="30.7109375" style="9" customWidth="1"/>
    <col min="6398" max="6398" width="12.7109375" style="9" customWidth="1"/>
    <col min="6399" max="6399" width="10.7109375" style="9" customWidth="1"/>
    <col min="6400" max="6404" width="11.7109375" style="9" customWidth="1"/>
    <col min="6405" max="6409" width="12.7109375" style="9" customWidth="1"/>
    <col min="6410" max="6652" width="9.140625" style="9"/>
    <col min="6653" max="6653" width="30.7109375" style="9" customWidth="1"/>
    <col min="6654" max="6654" width="12.7109375" style="9" customWidth="1"/>
    <col min="6655" max="6655" width="10.7109375" style="9" customWidth="1"/>
    <col min="6656" max="6660" width="11.7109375" style="9" customWidth="1"/>
    <col min="6661" max="6665" width="12.7109375" style="9" customWidth="1"/>
    <col min="6666" max="6908" width="9.140625" style="9"/>
    <col min="6909" max="6909" width="30.7109375" style="9" customWidth="1"/>
    <col min="6910" max="6910" width="12.7109375" style="9" customWidth="1"/>
    <col min="6911" max="6911" width="10.7109375" style="9" customWidth="1"/>
    <col min="6912" max="6916" width="11.7109375" style="9" customWidth="1"/>
    <col min="6917" max="6921" width="12.7109375" style="9" customWidth="1"/>
    <col min="6922" max="7164" width="9.140625" style="9"/>
    <col min="7165" max="7165" width="30.7109375" style="9" customWidth="1"/>
    <col min="7166" max="7166" width="12.7109375" style="9" customWidth="1"/>
    <col min="7167" max="7167" width="10.7109375" style="9" customWidth="1"/>
    <col min="7168" max="7172" width="11.7109375" style="9" customWidth="1"/>
    <col min="7173" max="7177" width="12.7109375" style="9" customWidth="1"/>
    <col min="7178" max="7420" width="9.140625" style="9"/>
    <col min="7421" max="7421" width="30.7109375" style="9" customWidth="1"/>
    <col min="7422" max="7422" width="12.7109375" style="9" customWidth="1"/>
    <col min="7423" max="7423" width="10.7109375" style="9" customWidth="1"/>
    <col min="7424" max="7428" width="11.7109375" style="9" customWidth="1"/>
    <col min="7429" max="7433" width="12.7109375" style="9" customWidth="1"/>
    <col min="7434" max="7676" width="9.140625" style="9"/>
    <col min="7677" max="7677" width="30.7109375" style="9" customWidth="1"/>
    <col min="7678" max="7678" width="12.7109375" style="9" customWidth="1"/>
    <col min="7679" max="7679" width="10.7109375" style="9" customWidth="1"/>
    <col min="7680" max="7684" width="11.7109375" style="9" customWidth="1"/>
    <col min="7685" max="7689" width="12.7109375" style="9" customWidth="1"/>
    <col min="7690" max="7932" width="9.140625" style="9"/>
    <col min="7933" max="7933" width="30.7109375" style="9" customWidth="1"/>
    <col min="7934" max="7934" width="12.7109375" style="9" customWidth="1"/>
    <col min="7935" max="7935" width="10.7109375" style="9" customWidth="1"/>
    <col min="7936" max="7940" width="11.7109375" style="9" customWidth="1"/>
    <col min="7941" max="7945" width="12.7109375" style="9" customWidth="1"/>
    <col min="7946" max="8188" width="9.140625" style="9"/>
    <col min="8189" max="8189" width="30.7109375" style="9" customWidth="1"/>
    <col min="8190" max="8190" width="12.7109375" style="9" customWidth="1"/>
    <col min="8191" max="8191" width="10.7109375" style="9" customWidth="1"/>
    <col min="8192" max="8196" width="11.7109375" style="9" customWidth="1"/>
    <col min="8197" max="8201" width="12.7109375" style="9" customWidth="1"/>
    <col min="8202" max="8444" width="9.140625" style="9"/>
    <col min="8445" max="8445" width="30.7109375" style="9" customWidth="1"/>
    <col min="8446" max="8446" width="12.7109375" style="9" customWidth="1"/>
    <col min="8447" max="8447" width="10.7109375" style="9" customWidth="1"/>
    <col min="8448" max="8452" width="11.7109375" style="9" customWidth="1"/>
    <col min="8453" max="8457" width="12.7109375" style="9" customWidth="1"/>
    <col min="8458" max="8700" width="9.140625" style="9"/>
    <col min="8701" max="8701" width="30.7109375" style="9" customWidth="1"/>
    <col min="8702" max="8702" width="12.7109375" style="9" customWidth="1"/>
    <col min="8703" max="8703" width="10.7109375" style="9" customWidth="1"/>
    <col min="8704" max="8708" width="11.7109375" style="9" customWidth="1"/>
    <col min="8709" max="8713" width="12.7109375" style="9" customWidth="1"/>
    <col min="8714" max="8956" width="9.140625" style="9"/>
    <col min="8957" max="8957" width="30.7109375" style="9" customWidth="1"/>
    <col min="8958" max="8958" width="12.7109375" style="9" customWidth="1"/>
    <col min="8959" max="8959" width="10.7109375" style="9" customWidth="1"/>
    <col min="8960" max="8964" width="11.7109375" style="9" customWidth="1"/>
    <col min="8965" max="8969" width="12.7109375" style="9" customWidth="1"/>
    <col min="8970" max="9212" width="9.140625" style="9"/>
    <col min="9213" max="9213" width="30.7109375" style="9" customWidth="1"/>
    <col min="9214" max="9214" width="12.7109375" style="9" customWidth="1"/>
    <col min="9215" max="9215" width="10.7109375" style="9" customWidth="1"/>
    <col min="9216" max="9220" width="11.7109375" style="9" customWidth="1"/>
    <col min="9221" max="9225" width="12.7109375" style="9" customWidth="1"/>
    <col min="9226" max="9468" width="9.140625" style="9"/>
    <col min="9469" max="9469" width="30.7109375" style="9" customWidth="1"/>
    <col min="9470" max="9470" width="12.7109375" style="9" customWidth="1"/>
    <col min="9471" max="9471" width="10.7109375" style="9" customWidth="1"/>
    <col min="9472" max="9476" width="11.7109375" style="9" customWidth="1"/>
    <col min="9477" max="9481" width="12.7109375" style="9" customWidth="1"/>
    <col min="9482" max="9724" width="9.140625" style="9"/>
    <col min="9725" max="9725" width="30.7109375" style="9" customWidth="1"/>
    <col min="9726" max="9726" width="12.7109375" style="9" customWidth="1"/>
    <col min="9727" max="9727" width="10.7109375" style="9" customWidth="1"/>
    <col min="9728" max="9732" width="11.7109375" style="9" customWidth="1"/>
    <col min="9733" max="9737" width="12.7109375" style="9" customWidth="1"/>
    <col min="9738" max="9980" width="9.140625" style="9"/>
    <col min="9981" max="9981" width="30.7109375" style="9" customWidth="1"/>
    <col min="9982" max="9982" width="12.7109375" style="9" customWidth="1"/>
    <col min="9983" max="9983" width="10.7109375" style="9" customWidth="1"/>
    <col min="9984" max="9988" width="11.7109375" style="9" customWidth="1"/>
    <col min="9989" max="9993" width="12.7109375" style="9" customWidth="1"/>
    <col min="9994" max="10236" width="9.140625" style="9"/>
    <col min="10237" max="10237" width="30.7109375" style="9" customWidth="1"/>
    <col min="10238" max="10238" width="12.7109375" style="9" customWidth="1"/>
    <col min="10239" max="10239" width="10.7109375" style="9" customWidth="1"/>
    <col min="10240" max="10244" width="11.7109375" style="9" customWidth="1"/>
    <col min="10245" max="10249" width="12.7109375" style="9" customWidth="1"/>
    <col min="10250" max="10492" width="9.140625" style="9"/>
    <col min="10493" max="10493" width="30.7109375" style="9" customWidth="1"/>
    <col min="10494" max="10494" width="12.7109375" style="9" customWidth="1"/>
    <col min="10495" max="10495" width="10.7109375" style="9" customWidth="1"/>
    <col min="10496" max="10500" width="11.7109375" style="9" customWidth="1"/>
    <col min="10501" max="10505" width="12.7109375" style="9" customWidth="1"/>
    <col min="10506" max="10748" width="9.140625" style="9"/>
    <col min="10749" max="10749" width="30.7109375" style="9" customWidth="1"/>
    <col min="10750" max="10750" width="12.7109375" style="9" customWidth="1"/>
    <col min="10751" max="10751" width="10.7109375" style="9" customWidth="1"/>
    <col min="10752" max="10756" width="11.7109375" style="9" customWidth="1"/>
    <col min="10757" max="10761" width="12.7109375" style="9" customWidth="1"/>
    <col min="10762" max="11004" width="9.140625" style="9"/>
    <col min="11005" max="11005" width="30.7109375" style="9" customWidth="1"/>
    <col min="11006" max="11006" width="12.7109375" style="9" customWidth="1"/>
    <col min="11007" max="11007" width="10.7109375" style="9" customWidth="1"/>
    <col min="11008" max="11012" width="11.7109375" style="9" customWidth="1"/>
    <col min="11013" max="11017" width="12.7109375" style="9" customWidth="1"/>
    <col min="11018" max="11260" width="9.140625" style="9"/>
    <col min="11261" max="11261" width="30.7109375" style="9" customWidth="1"/>
    <col min="11262" max="11262" width="12.7109375" style="9" customWidth="1"/>
    <col min="11263" max="11263" width="10.7109375" style="9" customWidth="1"/>
    <col min="11264" max="11268" width="11.7109375" style="9" customWidth="1"/>
    <col min="11269" max="11273" width="12.7109375" style="9" customWidth="1"/>
    <col min="11274" max="11516" width="9.140625" style="9"/>
    <col min="11517" max="11517" width="30.7109375" style="9" customWidth="1"/>
    <col min="11518" max="11518" width="12.7109375" style="9" customWidth="1"/>
    <col min="11519" max="11519" width="10.7109375" style="9" customWidth="1"/>
    <col min="11520" max="11524" width="11.7109375" style="9" customWidth="1"/>
    <col min="11525" max="11529" width="12.7109375" style="9" customWidth="1"/>
    <col min="11530" max="11772" width="9.140625" style="9"/>
    <col min="11773" max="11773" width="30.7109375" style="9" customWidth="1"/>
    <col min="11774" max="11774" width="12.7109375" style="9" customWidth="1"/>
    <col min="11775" max="11775" width="10.7109375" style="9" customWidth="1"/>
    <col min="11776" max="11780" width="11.7109375" style="9" customWidth="1"/>
    <col min="11781" max="11785" width="12.7109375" style="9" customWidth="1"/>
    <col min="11786" max="12028" width="9.140625" style="9"/>
    <col min="12029" max="12029" width="30.7109375" style="9" customWidth="1"/>
    <col min="12030" max="12030" width="12.7109375" style="9" customWidth="1"/>
    <col min="12031" max="12031" width="10.7109375" style="9" customWidth="1"/>
    <col min="12032" max="12036" width="11.7109375" style="9" customWidth="1"/>
    <col min="12037" max="12041" width="12.7109375" style="9" customWidth="1"/>
    <col min="12042" max="12284" width="9.140625" style="9"/>
    <col min="12285" max="12285" width="30.7109375" style="9" customWidth="1"/>
    <col min="12286" max="12286" width="12.7109375" style="9" customWidth="1"/>
    <col min="12287" max="12287" width="10.7109375" style="9" customWidth="1"/>
    <col min="12288" max="12292" width="11.7109375" style="9" customWidth="1"/>
    <col min="12293" max="12297" width="12.7109375" style="9" customWidth="1"/>
    <col min="12298" max="12540" width="9.140625" style="9"/>
    <col min="12541" max="12541" width="30.7109375" style="9" customWidth="1"/>
    <col min="12542" max="12542" width="12.7109375" style="9" customWidth="1"/>
    <col min="12543" max="12543" width="10.7109375" style="9" customWidth="1"/>
    <col min="12544" max="12548" width="11.7109375" style="9" customWidth="1"/>
    <col min="12549" max="12553" width="12.7109375" style="9" customWidth="1"/>
    <col min="12554" max="12796" width="9.140625" style="9"/>
    <col min="12797" max="12797" width="30.7109375" style="9" customWidth="1"/>
    <col min="12798" max="12798" width="12.7109375" style="9" customWidth="1"/>
    <col min="12799" max="12799" width="10.7109375" style="9" customWidth="1"/>
    <col min="12800" max="12804" width="11.7109375" style="9" customWidth="1"/>
    <col min="12805" max="12809" width="12.7109375" style="9" customWidth="1"/>
    <col min="12810" max="13052" width="9.140625" style="9"/>
    <col min="13053" max="13053" width="30.7109375" style="9" customWidth="1"/>
    <col min="13054" max="13054" width="12.7109375" style="9" customWidth="1"/>
    <col min="13055" max="13055" width="10.7109375" style="9" customWidth="1"/>
    <col min="13056" max="13060" width="11.7109375" style="9" customWidth="1"/>
    <col min="13061" max="13065" width="12.7109375" style="9" customWidth="1"/>
    <col min="13066" max="13308" width="9.140625" style="9"/>
    <col min="13309" max="13309" width="30.7109375" style="9" customWidth="1"/>
    <col min="13310" max="13310" width="12.7109375" style="9" customWidth="1"/>
    <col min="13311" max="13311" width="10.7109375" style="9" customWidth="1"/>
    <col min="13312" max="13316" width="11.7109375" style="9" customWidth="1"/>
    <col min="13317" max="13321" width="12.7109375" style="9" customWidth="1"/>
    <col min="13322" max="13564" width="9.140625" style="9"/>
    <col min="13565" max="13565" width="30.7109375" style="9" customWidth="1"/>
    <col min="13566" max="13566" width="12.7109375" style="9" customWidth="1"/>
    <col min="13567" max="13567" width="10.7109375" style="9" customWidth="1"/>
    <col min="13568" max="13572" width="11.7109375" style="9" customWidth="1"/>
    <col min="13573" max="13577" width="12.7109375" style="9" customWidth="1"/>
    <col min="13578" max="13820" width="9.140625" style="9"/>
    <col min="13821" max="13821" width="30.7109375" style="9" customWidth="1"/>
    <col min="13822" max="13822" width="12.7109375" style="9" customWidth="1"/>
    <col min="13823" max="13823" width="10.7109375" style="9" customWidth="1"/>
    <col min="13824" max="13828" width="11.7109375" style="9" customWidth="1"/>
    <col min="13829" max="13833" width="12.7109375" style="9" customWidth="1"/>
    <col min="13834" max="14076" width="9.140625" style="9"/>
    <col min="14077" max="14077" width="30.7109375" style="9" customWidth="1"/>
    <col min="14078" max="14078" width="12.7109375" style="9" customWidth="1"/>
    <col min="14079" max="14079" width="10.7109375" style="9" customWidth="1"/>
    <col min="14080" max="14084" width="11.7109375" style="9" customWidth="1"/>
    <col min="14085" max="14089" width="12.7109375" style="9" customWidth="1"/>
    <col min="14090" max="14332" width="9.140625" style="9"/>
    <col min="14333" max="14333" width="30.7109375" style="9" customWidth="1"/>
    <col min="14334" max="14334" width="12.7109375" style="9" customWidth="1"/>
    <col min="14335" max="14335" width="10.7109375" style="9" customWidth="1"/>
    <col min="14336" max="14340" width="11.7109375" style="9" customWidth="1"/>
    <col min="14341" max="14345" width="12.7109375" style="9" customWidth="1"/>
    <col min="14346" max="14588" width="9.140625" style="9"/>
    <col min="14589" max="14589" width="30.7109375" style="9" customWidth="1"/>
    <col min="14590" max="14590" width="12.7109375" style="9" customWidth="1"/>
    <col min="14591" max="14591" width="10.7109375" style="9" customWidth="1"/>
    <col min="14592" max="14596" width="11.7109375" style="9" customWidth="1"/>
    <col min="14597" max="14601" width="12.7109375" style="9" customWidth="1"/>
    <col min="14602" max="14844" width="9.140625" style="9"/>
    <col min="14845" max="14845" width="30.7109375" style="9" customWidth="1"/>
    <col min="14846" max="14846" width="12.7109375" style="9" customWidth="1"/>
    <col min="14847" max="14847" width="10.7109375" style="9" customWidth="1"/>
    <col min="14848" max="14852" width="11.7109375" style="9" customWidth="1"/>
    <col min="14853" max="14857" width="12.7109375" style="9" customWidth="1"/>
    <col min="14858" max="15100" width="9.140625" style="9"/>
    <col min="15101" max="15101" width="30.7109375" style="9" customWidth="1"/>
    <col min="15102" max="15102" width="12.7109375" style="9" customWidth="1"/>
    <col min="15103" max="15103" width="10.7109375" style="9" customWidth="1"/>
    <col min="15104" max="15108" width="11.7109375" style="9" customWidth="1"/>
    <col min="15109" max="15113" width="12.7109375" style="9" customWidth="1"/>
    <col min="15114" max="15356" width="9.140625" style="9"/>
    <col min="15357" max="15357" width="30.7109375" style="9" customWidth="1"/>
    <col min="15358" max="15358" width="12.7109375" style="9" customWidth="1"/>
    <col min="15359" max="15359" width="10.7109375" style="9" customWidth="1"/>
    <col min="15360" max="15364" width="11.7109375" style="9" customWidth="1"/>
    <col min="15365" max="15369" width="12.7109375" style="9" customWidth="1"/>
    <col min="15370" max="15612" width="9.140625" style="9"/>
    <col min="15613" max="15613" width="30.7109375" style="9" customWidth="1"/>
    <col min="15614" max="15614" width="12.7109375" style="9" customWidth="1"/>
    <col min="15615" max="15615" width="10.7109375" style="9" customWidth="1"/>
    <col min="15616" max="15620" width="11.7109375" style="9" customWidth="1"/>
    <col min="15621" max="15625" width="12.7109375" style="9" customWidth="1"/>
    <col min="15626" max="15868" width="9.140625" style="9"/>
    <col min="15869" max="15869" width="30.7109375" style="9" customWidth="1"/>
    <col min="15870" max="15870" width="12.7109375" style="9" customWidth="1"/>
    <col min="15871" max="15871" width="10.7109375" style="9" customWidth="1"/>
    <col min="15872" max="15876" width="11.7109375" style="9" customWidth="1"/>
    <col min="15877" max="15881" width="12.7109375" style="9" customWidth="1"/>
    <col min="15882" max="16124" width="9.140625" style="9"/>
    <col min="16125" max="16125" width="30.7109375" style="9" customWidth="1"/>
    <col min="16126" max="16126" width="12.7109375" style="9" customWidth="1"/>
    <col min="16127" max="16127" width="10.7109375" style="9" customWidth="1"/>
    <col min="16128" max="16132" width="11.7109375" style="9" customWidth="1"/>
    <col min="16133" max="16137" width="12.7109375" style="9" customWidth="1"/>
    <col min="16138" max="16384" width="9.140625" style="9"/>
  </cols>
  <sheetData>
    <row r="13" spans="1:4" x14ac:dyDescent="0.25">
      <c r="A13" s="19"/>
      <c r="B13" s="19"/>
      <c r="C13" s="19"/>
      <c r="D13" s="19"/>
    </row>
    <row r="15" spans="1:4" x14ac:dyDescent="0.25">
      <c r="A15" s="19"/>
      <c r="B15" s="19"/>
      <c r="C15" s="19"/>
      <c r="D15" s="19"/>
    </row>
    <row r="16" spans="1:4" x14ac:dyDescent="0.25">
      <c r="A16" s="19"/>
      <c r="B16" s="19"/>
      <c r="C16" s="19"/>
    </row>
    <row r="17" spans="1:3" x14ac:dyDescent="0.25">
      <c r="A17" s="19"/>
      <c r="B17" s="19"/>
      <c r="C17" s="19"/>
    </row>
  </sheetData>
  <dataValidations count="1">
    <dataValidation type="decimal" operator="greaterThan" allowBlank="1" showInputMessage="1" showErrorMessage="1" error="Initial balance cannot be negative." sqref="IT4 SP4 ACL4 AMH4 AWD4 BFZ4 BPV4 BZR4 CJN4 CTJ4 DDF4 DNB4 DWX4 EGT4 EQP4 FAL4 FKH4 FUD4 GDZ4 GNV4 GXR4 HHN4 HRJ4 IBF4 ILB4 IUX4 JET4 JOP4 JYL4 KIH4 KSD4 LBZ4 LLV4 LVR4 MFN4 MPJ4 MZF4 NJB4 NSX4 OCT4 OMP4 OWL4 PGH4 PQD4 PZZ4 QJV4 QTR4 RDN4 RNJ4 RXF4 SHB4 SQX4 TAT4 TKP4 TUL4 UEH4 UOD4 UXZ4 VHV4 VRR4 WBN4 WLJ4 WVF4 IT65540 SP65540 ACL65540 AMH65540 AWD65540 BFZ65540 BPV65540 BZR65540 CJN65540 CTJ65540 DDF65540 DNB65540 DWX65540 EGT65540 EQP65540 FAL65540 FKH65540 FUD65540 GDZ65540 GNV65540 GXR65540 HHN65540 HRJ65540 IBF65540 ILB65540 IUX65540 JET65540 JOP65540 JYL65540 KIH65540 KSD65540 LBZ65540 LLV65540 LVR65540 MFN65540 MPJ65540 MZF65540 NJB65540 NSX65540 OCT65540 OMP65540 OWL65540 PGH65540 PQD65540 PZZ65540 QJV65540 QTR65540 RDN65540 RNJ65540 RXF65540 SHB65540 SQX65540 TAT65540 TKP65540 TUL65540 UEH65540 UOD65540 UXZ65540 VHV65540 VRR65540 WBN65540 WLJ65540 WVF65540 IT131076 SP131076 ACL131076 AMH131076 AWD131076 BFZ131076 BPV131076 BZR131076 CJN131076 CTJ131076 DDF131076 DNB131076 DWX131076 EGT131076 EQP131076 FAL131076 FKH131076 FUD131076 GDZ131076 GNV131076 GXR131076 HHN131076 HRJ131076 IBF131076 ILB131076 IUX131076 JET131076 JOP131076 JYL131076 KIH131076 KSD131076 LBZ131076 LLV131076 LVR131076 MFN131076 MPJ131076 MZF131076 NJB131076 NSX131076 OCT131076 OMP131076 OWL131076 PGH131076 PQD131076 PZZ131076 QJV131076 QTR131076 RDN131076 RNJ131076 RXF131076 SHB131076 SQX131076 TAT131076 TKP131076 TUL131076 UEH131076 UOD131076 UXZ131076 VHV131076 VRR131076 WBN131076 WLJ131076 WVF131076 IT196612 SP196612 ACL196612 AMH196612 AWD196612 BFZ196612 BPV196612 BZR196612 CJN196612 CTJ196612 DDF196612 DNB196612 DWX196612 EGT196612 EQP196612 FAL196612 FKH196612 FUD196612 GDZ196612 GNV196612 GXR196612 HHN196612 HRJ196612 IBF196612 ILB196612 IUX196612 JET196612 JOP196612 JYL196612 KIH196612 KSD196612 LBZ196612 LLV196612 LVR196612 MFN196612 MPJ196612 MZF196612 NJB196612 NSX196612 OCT196612 OMP196612 OWL196612 PGH196612 PQD196612 PZZ196612 QJV196612 QTR196612 RDN196612 RNJ196612 RXF196612 SHB196612 SQX196612 TAT196612 TKP196612 TUL196612 UEH196612 UOD196612 UXZ196612 VHV196612 VRR196612 WBN196612 WLJ196612 WVF196612 IT262148 SP262148 ACL262148 AMH262148 AWD262148 BFZ262148 BPV262148 BZR262148 CJN262148 CTJ262148 DDF262148 DNB262148 DWX262148 EGT262148 EQP262148 FAL262148 FKH262148 FUD262148 GDZ262148 GNV262148 GXR262148 HHN262148 HRJ262148 IBF262148 ILB262148 IUX262148 JET262148 JOP262148 JYL262148 KIH262148 KSD262148 LBZ262148 LLV262148 LVR262148 MFN262148 MPJ262148 MZF262148 NJB262148 NSX262148 OCT262148 OMP262148 OWL262148 PGH262148 PQD262148 PZZ262148 QJV262148 QTR262148 RDN262148 RNJ262148 RXF262148 SHB262148 SQX262148 TAT262148 TKP262148 TUL262148 UEH262148 UOD262148 UXZ262148 VHV262148 VRR262148 WBN262148 WLJ262148 WVF262148 IT327684 SP327684 ACL327684 AMH327684 AWD327684 BFZ327684 BPV327684 BZR327684 CJN327684 CTJ327684 DDF327684 DNB327684 DWX327684 EGT327684 EQP327684 FAL327684 FKH327684 FUD327684 GDZ327684 GNV327684 GXR327684 HHN327684 HRJ327684 IBF327684 ILB327684 IUX327684 JET327684 JOP327684 JYL327684 KIH327684 KSD327684 LBZ327684 LLV327684 LVR327684 MFN327684 MPJ327684 MZF327684 NJB327684 NSX327684 OCT327684 OMP327684 OWL327684 PGH327684 PQD327684 PZZ327684 QJV327684 QTR327684 RDN327684 RNJ327684 RXF327684 SHB327684 SQX327684 TAT327684 TKP327684 TUL327684 UEH327684 UOD327684 UXZ327684 VHV327684 VRR327684 WBN327684 WLJ327684 WVF327684 IT393220 SP393220 ACL393220 AMH393220 AWD393220 BFZ393220 BPV393220 BZR393220 CJN393220 CTJ393220 DDF393220 DNB393220 DWX393220 EGT393220 EQP393220 FAL393220 FKH393220 FUD393220 GDZ393220 GNV393220 GXR393220 HHN393220 HRJ393220 IBF393220 ILB393220 IUX393220 JET393220 JOP393220 JYL393220 KIH393220 KSD393220 LBZ393220 LLV393220 LVR393220 MFN393220 MPJ393220 MZF393220 NJB393220 NSX393220 OCT393220 OMP393220 OWL393220 PGH393220 PQD393220 PZZ393220 QJV393220 QTR393220 RDN393220 RNJ393220 RXF393220 SHB393220 SQX393220 TAT393220 TKP393220 TUL393220 UEH393220 UOD393220 UXZ393220 VHV393220 VRR393220 WBN393220 WLJ393220 WVF393220 IT458756 SP458756 ACL458756 AMH458756 AWD458756 BFZ458756 BPV458756 BZR458756 CJN458756 CTJ458756 DDF458756 DNB458756 DWX458756 EGT458756 EQP458756 FAL458756 FKH458756 FUD458756 GDZ458756 GNV458756 GXR458756 HHN458756 HRJ458756 IBF458756 ILB458756 IUX458756 JET458756 JOP458756 JYL458756 KIH458756 KSD458756 LBZ458756 LLV458756 LVR458756 MFN458756 MPJ458756 MZF458756 NJB458756 NSX458756 OCT458756 OMP458756 OWL458756 PGH458756 PQD458756 PZZ458756 QJV458756 QTR458756 RDN458756 RNJ458756 RXF458756 SHB458756 SQX458756 TAT458756 TKP458756 TUL458756 UEH458756 UOD458756 UXZ458756 VHV458756 VRR458756 WBN458756 WLJ458756 WVF458756 IT524292 SP524292 ACL524292 AMH524292 AWD524292 BFZ524292 BPV524292 BZR524292 CJN524292 CTJ524292 DDF524292 DNB524292 DWX524292 EGT524292 EQP524292 FAL524292 FKH524292 FUD524292 GDZ524292 GNV524292 GXR524292 HHN524292 HRJ524292 IBF524292 ILB524292 IUX524292 JET524292 JOP524292 JYL524292 KIH524292 KSD524292 LBZ524292 LLV524292 LVR524292 MFN524292 MPJ524292 MZF524292 NJB524292 NSX524292 OCT524292 OMP524292 OWL524292 PGH524292 PQD524292 PZZ524292 QJV524292 QTR524292 RDN524292 RNJ524292 RXF524292 SHB524292 SQX524292 TAT524292 TKP524292 TUL524292 UEH524292 UOD524292 UXZ524292 VHV524292 VRR524292 WBN524292 WLJ524292 WVF524292 IT589828 SP589828 ACL589828 AMH589828 AWD589828 BFZ589828 BPV589828 BZR589828 CJN589828 CTJ589828 DDF589828 DNB589828 DWX589828 EGT589828 EQP589828 FAL589828 FKH589828 FUD589828 GDZ589828 GNV589828 GXR589828 HHN589828 HRJ589828 IBF589828 ILB589828 IUX589828 JET589828 JOP589828 JYL589828 KIH589828 KSD589828 LBZ589828 LLV589828 LVR589828 MFN589828 MPJ589828 MZF589828 NJB589828 NSX589828 OCT589828 OMP589828 OWL589828 PGH589828 PQD589828 PZZ589828 QJV589828 QTR589828 RDN589828 RNJ589828 RXF589828 SHB589828 SQX589828 TAT589828 TKP589828 TUL589828 UEH589828 UOD589828 UXZ589828 VHV589828 VRR589828 WBN589828 WLJ589828 WVF589828 IT655364 SP655364 ACL655364 AMH655364 AWD655364 BFZ655364 BPV655364 BZR655364 CJN655364 CTJ655364 DDF655364 DNB655364 DWX655364 EGT655364 EQP655364 FAL655364 FKH655364 FUD655364 GDZ655364 GNV655364 GXR655364 HHN655364 HRJ655364 IBF655364 ILB655364 IUX655364 JET655364 JOP655364 JYL655364 KIH655364 KSD655364 LBZ655364 LLV655364 LVR655364 MFN655364 MPJ655364 MZF655364 NJB655364 NSX655364 OCT655364 OMP655364 OWL655364 PGH655364 PQD655364 PZZ655364 QJV655364 QTR655364 RDN655364 RNJ655364 RXF655364 SHB655364 SQX655364 TAT655364 TKP655364 TUL655364 UEH655364 UOD655364 UXZ655364 VHV655364 VRR655364 WBN655364 WLJ655364 WVF655364 IT720900 SP720900 ACL720900 AMH720900 AWD720900 BFZ720900 BPV720900 BZR720900 CJN720900 CTJ720900 DDF720900 DNB720900 DWX720900 EGT720900 EQP720900 FAL720900 FKH720900 FUD720900 GDZ720900 GNV720900 GXR720900 HHN720900 HRJ720900 IBF720900 ILB720900 IUX720900 JET720900 JOP720900 JYL720900 KIH720900 KSD720900 LBZ720900 LLV720900 LVR720900 MFN720900 MPJ720900 MZF720900 NJB720900 NSX720900 OCT720900 OMP720900 OWL720900 PGH720900 PQD720900 PZZ720900 QJV720900 QTR720900 RDN720900 RNJ720900 RXF720900 SHB720900 SQX720900 TAT720900 TKP720900 TUL720900 UEH720900 UOD720900 UXZ720900 VHV720900 VRR720900 WBN720900 WLJ720900 WVF720900 IT786436 SP786436 ACL786436 AMH786436 AWD786436 BFZ786436 BPV786436 BZR786436 CJN786436 CTJ786436 DDF786436 DNB786436 DWX786436 EGT786436 EQP786436 FAL786436 FKH786436 FUD786436 GDZ786436 GNV786436 GXR786436 HHN786436 HRJ786436 IBF786436 ILB786436 IUX786436 JET786436 JOP786436 JYL786436 KIH786436 KSD786436 LBZ786436 LLV786436 LVR786436 MFN786436 MPJ786436 MZF786436 NJB786436 NSX786436 OCT786436 OMP786436 OWL786436 PGH786436 PQD786436 PZZ786436 QJV786436 QTR786436 RDN786436 RNJ786436 RXF786436 SHB786436 SQX786436 TAT786436 TKP786436 TUL786436 UEH786436 UOD786436 UXZ786436 VHV786436 VRR786436 WBN786436 WLJ786436 WVF786436 IT851972 SP851972 ACL851972 AMH851972 AWD851972 BFZ851972 BPV851972 BZR851972 CJN851972 CTJ851972 DDF851972 DNB851972 DWX851972 EGT851972 EQP851972 FAL851972 FKH851972 FUD851972 GDZ851972 GNV851972 GXR851972 HHN851972 HRJ851972 IBF851972 ILB851972 IUX851972 JET851972 JOP851972 JYL851972 KIH851972 KSD851972 LBZ851972 LLV851972 LVR851972 MFN851972 MPJ851972 MZF851972 NJB851972 NSX851972 OCT851972 OMP851972 OWL851972 PGH851972 PQD851972 PZZ851972 QJV851972 QTR851972 RDN851972 RNJ851972 RXF851972 SHB851972 SQX851972 TAT851972 TKP851972 TUL851972 UEH851972 UOD851972 UXZ851972 VHV851972 VRR851972 WBN851972 WLJ851972 WVF851972 IT917508 SP917508 ACL917508 AMH917508 AWD917508 BFZ917508 BPV917508 BZR917508 CJN917508 CTJ917508 DDF917508 DNB917508 DWX917508 EGT917508 EQP917508 FAL917508 FKH917508 FUD917508 GDZ917508 GNV917508 GXR917508 HHN917508 HRJ917508 IBF917508 ILB917508 IUX917508 JET917508 JOP917508 JYL917508 KIH917508 KSD917508 LBZ917508 LLV917508 LVR917508 MFN917508 MPJ917508 MZF917508 NJB917508 NSX917508 OCT917508 OMP917508 OWL917508 PGH917508 PQD917508 PZZ917508 QJV917508 QTR917508 RDN917508 RNJ917508 RXF917508 SHB917508 SQX917508 TAT917508 TKP917508 TUL917508 UEH917508 UOD917508 UXZ917508 VHV917508 VRR917508 WBN917508 WLJ917508 WVF917508 IT983044 SP983044 ACL983044 AMH983044 AWD983044 BFZ983044 BPV983044 BZR983044 CJN983044 CTJ983044 DDF983044 DNB983044 DWX983044 EGT983044 EQP983044 FAL983044 FKH983044 FUD983044 GDZ983044 GNV983044 GXR983044 HHN983044 HRJ983044 IBF983044 ILB983044 IUX983044 JET983044 JOP983044 JYL983044 KIH983044 KSD983044 LBZ983044 LLV983044 LVR983044 MFN983044 MPJ983044 MZF983044 NJB983044 NSX983044 OCT983044 OMP983044 OWL983044 PGH983044 PQD983044 PZZ983044 QJV983044 QTR983044 RDN983044 RNJ983044 RXF983044 SHB983044 SQX983044 TAT983044 TKP983044 TUL983044 UEH983044 UOD983044 UXZ983044 VHV983044 VRR983044 WBN983044 WLJ983044 WVF983044">
      <formula1>0</formula1>
    </dataValidation>
  </dataValidations>
  <pageMargins left="0.75" right="0.75" top="1" bottom="1" header="0.5" footer="0.5"/>
  <pageSetup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3:C17"/>
  <sheetViews>
    <sheetView workbookViewId="0">
      <selection activeCell="I16" sqref="I16"/>
    </sheetView>
  </sheetViews>
  <sheetFormatPr defaultColWidth="8.85546875" defaultRowHeight="15.75" x14ac:dyDescent="0.25"/>
  <cols>
    <col min="1" max="3" width="11.7109375" style="9" customWidth="1"/>
    <col min="4" max="8" width="12.7109375" style="9" customWidth="1"/>
    <col min="9" max="252" width="9.140625" style="9"/>
    <col min="253" max="253" width="30.7109375" style="9" customWidth="1"/>
    <col min="254" max="254" width="12.7109375" style="9" customWidth="1"/>
    <col min="255" max="255" width="10.7109375" style="9" customWidth="1"/>
    <col min="256" max="259" width="11.7109375" style="9" customWidth="1"/>
    <col min="260" max="264" width="12.7109375" style="9" customWidth="1"/>
    <col min="265" max="508" width="9.140625" style="9"/>
    <col min="509" max="509" width="30.7109375" style="9" customWidth="1"/>
    <col min="510" max="510" width="12.7109375" style="9" customWidth="1"/>
    <col min="511" max="511" width="10.7109375" style="9" customWidth="1"/>
    <col min="512" max="515" width="11.7109375" style="9" customWidth="1"/>
    <col min="516" max="520" width="12.7109375" style="9" customWidth="1"/>
    <col min="521" max="764" width="9.140625" style="9"/>
    <col min="765" max="765" width="30.7109375" style="9" customWidth="1"/>
    <col min="766" max="766" width="12.7109375" style="9" customWidth="1"/>
    <col min="767" max="767" width="10.7109375" style="9" customWidth="1"/>
    <col min="768" max="771" width="11.7109375" style="9" customWidth="1"/>
    <col min="772" max="776" width="12.7109375" style="9" customWidth="1"/>
    <col min="777" max="1020" width="9.140625" style="9"/>
    <col min="1021" max="1021" width="30.7109375" style="9" customWidth="1"/>
    <col min="1022" max="1022" width="12.7109375" style="9" customWidth="1"/>
    <col min="1023" max="1023" width="10.7109375" style="9" customWidth="1"/>
    <col min="1024" max="1027" width="11.7109375" style="9" customWidth="1"/>
    <col min="1028" max="1032" width="12.7109375" style="9" customWidth="1"/>
    <col min="1033" max="1276" width="9.140625" style="9"/>
    <col min="1277" max="1277" width="30.7109375" style="9" customWidth="1"/>
    <col min="1278" max="1278" width="12.7109375" style="9" customWidth="1"/>
    <col min="1279" max="1279" width="10.7109375" style="9" customWidth="1"/>
    <col min="1280" max="1283" width="11.7109375" style="9" customWidth="1"/>
    <col min="1284" max="1288" width="12.7109375" style="9" customWidth="1"/>
    <col min="1289" max="1532" width="9.140625" style="9"/>
    <col min="1533" max="1533" width="30.7109375" style="9" customWidth="1"/>
    <col min="1534" max="1534" width="12.7109375" style="9" customWidth="1"/>
    <col min="1535" max="1535" width="10.7109375" style="9" customWidth="1"/>
    <col min="1536" max="1539" width="11.7109375" style="9" customWidth="1"/>
    <col min="1540" max="1544" width="12.7109375" style="9" customWidth="1"/>
    <col min="1545" max="1788" width="9.140625" style="9"/>
    <col min="1789" max="1789" width="30.7109375" style="9" customWidth="1"/>
    <col min="1790" max="1790" width="12.7109375" style="9" customWidth="1"/>
    <col min="1791" max="1791" width="10.7109375" style="9" customWidth="1"/>
    <col min="1792" max="1795" width="11.7109375" style="9" customWidth="1"/>
    <col min="1796" max="1800" width="12.7109375" style="9" customWidth="1"/>
    <col min="1801" max="2044" width="9.140625" style="9"/>
    <col min="2045" max="2045" width="30.7109375" style="9" customWidth="1"/>
    <col min="2046" max="2046" width="12.7109375" style="9" customWidth="1"/>
    <col min="2047" max="2047" width="10.7109375" style="9" customWidth="1"/>
    <col min="2048" max="2051" width="11.7109375" style="9" customWidth="1"/>
    <col min="2052" max="2056" width="12.7109375" style="9" customWidth="1"/>
    <col min="2057" max="2300" width="9.140625" style="9"/>
    <col min="2301" max="2301" width="30.7109375" style="9" customWidth="1"/>
    <col min="2302" max="2302" width="12.7109375" style="9" customWidth="1"/>
    <col min="2303" max="2303" width="10.7109375" style="9" customWidth="1"/>
    <col min="2304" max="2307" width="11.7109375" style="9" customWidth="1"/>
    <col min="2308" max="2312" width="12.7109375" style="9" customWidth="1"/>
    <col min="2313" max="2556" width="9.140625" style="9"/>
    <col min="2557" max="2557" width="30.7109375" style="9" customWidth="1"/>
    <col min="2558" max="2558" width="12.7109375" style="9" customWidth="1"/>
    <col min="2559" max="2559" width="10.7109375" style="9" customWidth="1"/>
    <col min="2560" max="2563" width="11.7109375" style="9" customWidth="1"/>
    <col min="2564" max="2568" width="12.7109375" style="9" customWidth="1"/>
    <col min="2569" max="2812" width="9.140625" style="9"/>
    <col min="2813" max="2813" width="30.7109375" style="9" customWidth="1"/>
    <col min="2814" max="2814" width="12.7109375" style="9" customWidth="1"/>
    <col min="2815" max="2815" width="10.7109375" style="9" customWidth="1"/>
    <col min="2816" max="2819" width="11.7109375" style="9" customWidth="1"/>
    <col min="2820" max="2824" width="12.7109375" style="9" customWidth="1"/>
    <col min="2825" max="3068" width="9.140625" style="9"/>
    <col min="3069" max="3069" width="30.7109375" style="9" customWidth="1"/>
    <col min="3070" max="3070" width="12.7109375" style="9" customWidth="1"/>
    <col min="3071" max="3071" width="10.7109375" style="9" customWidth="1"/>
    <col min="3072" max="3075" width="11.7109375" style="9" customWidth="1"/>
    <col min="3076" max="3080" width="12.7109375" style="9" customWidth="1"/>
    <col min="3081" max="3324" width="9.140625" style="9"/>
    <col min="3325" max="3325" width="30.7109375" style="9" customWidth="1"/>
    <col min="3326" max="3326" width="12.7109375" style="9" customWidth="1"/>
    <col min="3327" max="3327" width="10.7109375" style="9" customWidth="1"/>
    <col min="3328" max="3331" width="11.7109375" style="9" customWidth="1"/>
    <col min="3332" max="3336" width="12.7109375" style="9" customWidth="1"/>
    <col min="3337" max="3580" width="9.140625" style="9"/>
    <col min="3581" max="3581" width="30.7109375" style="9" customWidth="1"/>
    <col min="3582" max="3582" width="12.7109375" style="9" customWidth="1"/>
    <col min="3583" max="3583" width="10.7109375" style="9" customWidth="1"/>
    <col min="3584" max="3587" width="11.7109375" style="9" customWidth="1"/>
    <col min="3588" max="3592" width="12.7109375" style="9" customWidth="1"/>
    <col min="3593" max="3836" width="9.140625" style="9"/>
    <col min="3837" max="3837" width="30.7109375" style="9" customWidth="1"/>
    <col min="3838" max="3838" width="12.7109375" style="9" customWidth="1"/>
    <col min="3839" max="3839" width="10.7109375" style="9" customWidth="1"/>
    <col min="3840" max="3843" width="11.7109375" style="9" customWidth="1"/>
    <col min="3844" max="3848" width="12.7109375" style="9" customWidth="1"/>
    <col min="3849" max="4092" width="9.140625" style="9"/>
    <col min="4093" max="4093" width="30.7109375" style="9" customWidth="1"/>
    <col min="4094" max="4094" width="12.7109375" style="9" customWidth="1"/>
    <col min="4095" max="4095" width="10.7109375" style="9" customWidth="1"/>
    <col min="4096" max="4099" width="11.7109375" style="9" customWidth="1"/>
    <col min="4100" max="4104" width="12.7109375" style="9" customWidth="1"/>
    <col min="4105" max="4348" width="9.140625" style="9"/>
    <col min="4349" max="4349" width="30.7109375" style="9" customWidth="1"/>
    <col min="4350" max="4350" width="12.7109375" style="9" customWidth="1"/>
    <col min="4351" max="4351" width="10.7109375" style="9" customWidth="1"/>
    <col min="4352" max="4355" width="11.7109375" style="9" customWidth="1"/>
    <col min="4356" max="4360" width="12.7109375" style="9" customWidth="1"/>
    <col min="4361" max="4604" width="9.140625" style="9"/>
    <col min="4605" max="4605" width="30.7109375" style="9" customWidth="1"/>
    <col min="4606" max="4606" width="12.7109375" style="9" customWidth="1"/>
    <col min="4607" max="4607" width="10.7109375" style="9" customWidth="1"/>
    <col min="4608" max="4611" width="11.7109375" style="9" customWidth="1"/>
    <col min="4612" max="4616" width="12.7109375" style="9" customWidth="1"/>
    <col min="4617" max="4860" width="9.140625" style="9"/>
    <col min="4861" max="4861" width="30.7109375" style="9" customWidth="1"/>
    <col min="4862" max="4862" width="12.7109375" style="9" customWidth="1"/>
    <col min="4863" max="4863" width="10.7109375" style="9" customWidth="1"/>
    <col min="4864" max="4867" width="11.7109375" style="9" customWidth="1"/>
    <col min="4868" max="4872" width="12.7109375" style="9" customWidth="1"/>
    <col min="4873" max="5116" width="9.140625" style="9"/>
    <col min="5117" max="5117" width="30.7109375" style="9" customWidth="1"/>
    <col min="5118" max="5118" width="12.7109375" style="9" customWidth="1"/>
    <col min="5119" max="5119" width="10.7109375" style="9" customWidth="1"/>
    <col min="5120" max="5123" width="11.7109375" style="9" customWidth="1"/>
    <col min="5124" max="5128" width="12.7109375" style="9" customWidth="1"/>
    <col min="5129" max="5372" width="9.140625" style="9"/>
    <col min="5373" max="5373" width="30.7109375" style="9" customWidth="1"/>
    <col min="5374" max="5374" width="12.7109375" style="9" customWidth="1"/>
    <col min="5375" max="5375" width="10.7109375" style="9" customWidth="1"/>
    <col min="5376" max="5379" width="11.7109375" style="9" customWidth="1"/>
    <col min="5380" max="5384" width="12.7109375" style="9" customWidth="1"/>
    <col min="5385" max="5628" width="9.140625" style="9"/>
    <col min="5629" max="5629" width="30.7109375" style="9" customWidth="1"/>
    <col min="5630" max="5630" width="12.7109375" style="9" customWidth="1"/>
    <col min="5631" max="5631" width="10.7109375" style="9" customWidth="1"/>
    <col min="5632" max="5635" width="11.7109375" style="9" customWidth="1"/>
    <col min="5636" max="5640" width="12.7109375" style="9" customWidth="1"/>
    <col min="5641" max="5884" width="9.140625" style="9"/>
    <col min="5885" max="5885" width="30.7109375" style="9" customWidth="1"/>
    <col min="5886" max="5886" width="12.7109375" style="9" customWidth="1"/>
    <col min="5887" max="5887" width="10.7109375" style="9" customWidth="1"/>
    <col min="5888" max="5891" width="11.7109375" style="9" customWidth="1"/>
    <col min="5892" max="5896" width="12.7109375" style="9" customWidth="1"/>
    <col min="5897" max="6140" width="9.140625" style="9"/>
    <col min="6141" max="6141" width="30.7109375" style="9" customWidth="1"/>
    <col min="6142" max="6142" width="12.7109375" style="9" customWidth="1"/>
    <col min="6143" max="6143" width="10.7109375" style="9" customWidth="1"/>
    <col min="6144" max="6147" width="11.7109375" style="9" customWidth="1"/>
    <col min="6148" max="6152" width="12.7109375" style="9" customWidth="1"/>
    <col min="6153" max="6396" width="9.140625" style="9"/>
    <col min="6397" max="6397" width="30.7109375" style="9" customWidth="1"/>
    <col min="6398" max="6398" width="12.7109375" style="9" customWidth="1"/>
    <col min="6399" max="6399" width="10.7109375" style="9" customWidth="1"/>
    <col min="6400" max="6403" width="11.7109375" style="9" customWidth="1"/>
    <col min="6404" max="6408" width="12.7109375" style="9" customWidth="1"/>
    <col min="6409" max="6652" width="9.140625" style="9"/>
    <col min="6653" max="6653" width="30.7109375" style="9" customWidth="1"/>
    <col min="6654" max="6654" width="12.7109375" style="9" customWidth="1"/>
    <col min="6655" max="6655" width="10.7109375" style="9" customWidth="1"/>
    <col min="6656" max="6659" width="11.7109375" style="9" customWidth="1"/>
    <col min="6660" max="6664" width="12.7109375" style="9" customWidth="1"/>
    <col min="6665" max="6908" width="9.140625" style="9"/>
    <col min="6909" max="6909" width="30.7109375" style="9" customWidth="1"/>
    <col min="6910" max="6910" width="12.7109375" style="9" customWidth="1"/>
    <col min="6911" max="6911" width="10.7109375" style="9" customWidth="1"/>
    <col min="6912" max="6915" width="11.7109375" style="9" customWidth="1"/>
    <col min="6916" max="6920" width="12.7109375" style="9" customWidth="1"/>
    <col min="6921" max="7164" width="9.140625" style="9"/>
    <col min="7165" max="7165" width="30.7109375" style="9" customWidth="1"/>
    <col min="7166" max="7166" width="12.7109375" style="9" customWidth="1"/>
    <col min="7167" max="7167" width="10.7109375" style="9" customWidth="1"/>
    <col min="7168" max="7171" width="11.7109375" style="9" customWidth="1"/>
    <col min="7172" max="7176" width="12.7109375" style="9" customWidth="1"/>
    <col min="7177" max="7420" width="9.140625" style="9"/>
    <col min="7421" max="7421" width="30.7109375" style="9" customWidth="1"/>
    <col min="7422" max="7422" width="12.7109375" style="9" customWidth="1"/>
    <col min="7423" max="7423" width="10.7109375" style="9" customWidth="1"/>
    <col min="7424" max="7427" width="11.7109375" style="9" customWidth="1"/>
    <col min="7428" max="7432" width="12.7109375" style="9" customWidth="1"/>
    <col min="7433" max="7676" width="9.140625" style="9"/>
    <col min="7677" max="7677" width="30.7109375" style="9" customWidth="1"/>
    <col min="7678" max="7678" width="12.7109375" style="9" customWidth="1"/>
    <col min="7679" max="7679" width="10.7109375" style="9" customWidth="1"/>
    <col min="7680" max="7683" width="11.7109375" style="9" customWidth="1"/>
    <col min="7684" max="7688" width="12.7109375" style="9" customWidth="1"/>
    <col min="7689" max="7932" width="9.140625" style="9"/>
    <col min="7933" max="7933" width="30.7109375" style="9" customWidth="1"/>
    <col min="7934" max="7934" width="12.7109375" style="9" customWidth="1"/>
    <col min="7935" max="7935" width="10.7109375" style="9" customWidth="1"/>
    <col min="7936" max="7939" width="11.7109375" style="9" customWidth="1"/>
    <col min="7940" max="7944" width="12.7109375" style="9" customWidth="1"/>
    <col min="7945" max="8188" width="9.140625" style="9"/>
    <col min="8189" max="8189" width="30.7109375" style="9" customWidth="1"/>
    <col min="8190" max="8190" width="12.7109375" style="9" customWidth="1"/>
    <col min="8191" max="8191" width="10.7109375" style="9" customWidth="1"/>
    <col min="8192" max="8195" width="11.7109375" style="9" customWidth="1"/>
    <col min="8196" max="8200" width="12.7109375" style="9" customWidth="1"/>
    <col min="8201" max="8444" width="9.140625" style="9"/>
    <col min="8445" max="8445" width="30.7109375" style="9" customWidth="1"/>
    <col min="8446" max="8446" width="12.7109375" style="9" customWidth="1"/>
    <col min="8447" max="8447" width="10.7109375" style="9" customWidth="1"/>
    <col min="8448" max="8451" width="11.7109375" style="9" customWidth="1"/>
    <col min="8452" max="8456" width="12.7109375" style="9" customWidth="1"/>
    <col min="8457" max="8700" width="9.140625" style="9"/>
    <col min="8701" max="8701" width="30.7109375" style="9" customWidth="1"/>
    <col min="8702" max="8702" width="12.7109375" style="9" customWidth="1"/>
    <col min="8703" max="8703" width="10.7109375" style="9" customWidth="1"/>
    <col min="8704" max="8707" width="11.7109375" style="9" customWidth="1"/>
    <col min="8708" max="8712" width="12.7109375" style="9" customWidth="1"/>
    <col min="8713" max="8956" width="9.140625" style="9"/>
    <col min="8957" max="8957" width="30.7109375" style="9" customWidth="1"/>
    <col min="8958" max="8958" width="12.7109375" style="9" customWidth="1"/>
    <col min="8959" max="8959" width="10.7109375" style="9" customWidth="1"/>
    <col min="8960" max="8963" width="11.7109375" style="9" customWidth="1"/>
    <col min="8964" max="8968" width="12.7109375" style="9" customWidth="1"/>
    <col min="8969" max="9212" width="9.140625" style="9"/>
    <col min="9213" max="9213" width="30.7109375" style="9" customWidth="1"/>
    <col min="9214" max="9214" width="12.7109375" style="9" customWidth="1"/>
    <col min="9215" max="9215" width="10.7109375" style="9" customWidth="1"/>
    <col min="9216" max="9219" width="11.7109375" style="9" customWidth="1"/>
    <col min="9220" max="9224" width="12.7109375" style="9" customWidth="1"/>
    <col min="9225" max="9468" width="9.140625" style="9"/>
    <col min="9469" max="9469" width="30.7109375" style="9" customWidth="1"/>
    <col min="9470" max="9470" width="12.7109375" style="9" customWidth="1"/>
    <col min="9471" max="9471" width="10.7109375" style="9" customWidth="1"/>
    <col min="9472" max="9475" width="11.7109375" style="9" customWidth="1"/>
    <col min="9476" max="9480" width="12.7109375" style="9" customWidth="1"/>
    <col min="9481" max="9724" width="9.140625" style="9"/>
    <col min="9725" max="9725" width="30.7109375" style="9" customWidth="1"/>
    <col min="9726" max="9726" width="12.7109375" style="9" customWidth="1"/>
    <col min="9727" max="9727" width="10.7109375" style="9" customWidth="1"/>
    <col min="9728" max="9731" width="11.7109375" style="9" customWidth="1"/>
    <col min="9732" max="9736" width="12.7109375" style="9" customWidth="1"/>
    <col min="9737" max="9980" width="9.140625" style="9"/>
    <col min="9981" max="9981" width="30.7109375" style="9" customWidth="1"/>
    <col min="9982" max="9982" width="12.7109375" style="9" customWidth="1"/>
    <col min="9983" max="9983" width="10.7109375" style="9" customWidth="1"/>
    <col min="9984" max="9987" width="11.7109375" style="9" customWidth="1"/>
    <col min="9988" max="9992" width="12.7109375" style="9" customWidth="1"/>
    <col min="9993" max="10236" width="9.140625" style="9"/>
    <col min="10237" max="10237" width="30.7109375" style="9" customWidth="1"/>
    <col min="10238" max="10238" width="12.7109375" style="9" customWidth="1"/>
    <col min="10239" max="10239" width="10.7109375" style="9" customWidth="1"/>
    <col min="10240" max="10243" width="11.7109375" style="9" customWidth="1"/>
    <col min="10244" max="10248" width="12.7109375" style="9" customWidth="1"/>
    <col min="10249" max="10492" width="9.140625" style="9"/>
    <col min="10493" max="10493" width="30.7109375" style="9" customWidth="1"/>
    <col min="10494" max="10494" width="12.7109375" style="9" customWidth="1"/>
    <col min="10495" max="10495" width="10.7109375" style="9" customWidth="1"/>
    <col min="10496" max="10499" width="11.7109375" style="9" customWidth="1"/>
    <col min="10500" max="10504" width="12.7109375" style="9" customWidth="1"/>
    <col min="10505" max="10748" width="9.140625" style="9"/>
    <col min="10749" max="10749" width="30.7109375" style="9" customWidth="1"/>
    <col min="10750" max="10750" width="12.7109375" style="9" customWidth="1"/>
    <col min="10751" max="10751" width="10.7109375" style="9" customWidth="1"/>
    <col min="10752" max="10755" width="11.7109375" style="9" customWidth="1"/>
    <col min="10756" max="10760" width="12.7109375" style="9" customWidth="1"/>
    <col min="10761" max="11004" width="9.140625" style="9"/>
    <col min="11005" max="11005" width="30.7109375" style="9" customWidth="1"/>
    <col min="11006" max="11006" width="12.7109375" style="9" customWidth="1"/>
    <col min="11007" max="11007" width="10.7109375" style="9" customWidth="1"/>
    <col min="11008" max="11011" width="11.7109375" style="9" customWidth="1"/>
    <col min="11012" max="11016" width="12.7109375" style="9" customWidth="1"/>
    <col min="11017" max="11260" width="9.140625" style="9"/>
    <col min="11261" max="11261" width="30.7109375" style="9" customWidth="1"/>
    <col min="11262" max="11262" width="12.7109375" style="9" customWidth="1"/>
    <col min="11263" max="11263" width="10.7109375" style="9" customWidth="1"/>
    <col min="11264" max="11267" width="11.7109375" style="9" customWidth="1"/>
    <col min="11268" max="11272" width="12.7109375" style="9" customWidth="1"/>
    <col min="11273" max="11516" width="9.140625" style="9"/>
    <col min="11517" max="11517" width="30.7109375" style="9" customWidth="1"/>
    <col min="11518" max="11518" width="12.7109375" style="9" customWidth="1"/>
    <col min="11519" max="11519" width="10.7109375" style="9" customWidth="1"/>
    <col min="11520" max="11523" width="11.7109375" style="9" customWidth="1"/>
    <col min="11524" max="11528" width="12.7109375" style="9" customWidth="1"/>
    <col min="11529" max="11772" width="9.140625" style="9"/>
    <col min="11773" max="11773" width="30.7109375" style="9" customWidth="1"/>
    <col min="11774" max="11774" width="12.7109375" style="9" customWidth="1"/>
    <col min="11775" max="11775" width="10.7109375" style="9" customWidth="1"/>
    <col min="11776" max="11779" width="11.7109375" style="9" customWidth="1"/>
    <col min="11780" max="11784" width="12.7109375" style="9" customWidth="1"/>
    <col min="11785" max="12028" width="9.140625" style="9"/>
    <col min="12029" max="12029" width="30.7109375" style="9" customWidth="1"/>
    <col min="12030" max="12030" width="12.7109375" style="9" customWidth="1"/>
    <col min="12031" max="12031" width="10.7109375" style="9" customWidth="1"/>
    <col min="12032" max="12035" width="11.7109375" style="9" customWidth="1"/>
    <col min="12036" max="12040" width="12.7109375" style="9" customWidth="1"/>
    <col min="12041" max="12284" width="9.140625" style="9"/>
    <col min="12285" max="12285" width="30.7109375" style="9" customWidth="1"/>
    <col min="12286" max="12286" width="12.7109375" style="9" customWidth="1"/>
    <col min="12287" max="12287" width="10.7109375" style="9" customWidth="1"/>
    <col min="12288" max="12291" width="11.7109375" style="9" customWidth="1"/>
    <col min="12292" max="12296" width="12.7109375" style="9" customWidth="1"/>
    <col min="12297" max="12540" width="9.140625" style="9"/>
    <col min="12541" max="12541" width="30.7109375" style="9" customWidth="1"/>
    <col min="12542" max="12542" width="12.7109375" style="9" customWidth="1"/>
    <col min="12543" max="12543" width="10.7109375" style="9" customWidth="1"/>
    <col min="12544" max="12547" width="11.7109375" style="9" customWidth="1"/>
    <col min="12548" max="12552" width="12.7109375" style="9" customWidth="1"/>
    <col min="12553" max="12796" width="9.140625" style="9"/>
    <col min="12797" max="12797" width="30.7109375" style="9" customWidth="1"/>
    <col min="12798" max="12798" width="12.7109375" style="9" customWidth="1"/>
    <col min="12799" max="12799" width="10.7109375" style="9" customWidth="1"/>
    <col min="12800" max="12803" width="11.7109375" style="9" customWidth="1"/>
    <col min="12804" max="12808" width="12.7109375" style="9" customWidth="1"/>
    <col min="12809" max="13052" width="9.140625" style="9"/>
    <col min="13053" max="13053" width="30.7109375" style="9" customWidth="1"/>
    <col min="13054" max="13054" width="12.7109375" style="9" customWidth="1"/>
    <col min="13055" max="13055" width="10.7109375" style="9" customWidth="1"/>
    <col min="13056" max="13059" width="11.7109375" style="9" customWidth="1"/>
    <col min="13060" max="13064" width="12.7109375" style="9" customWidth="1"/>
    <col min="13065" max="13308" width="9.140625" style="9"/>
    <col min="13309" max="13309" width="30.7109375" style="9" customWidth="1"/>
    <col min="13310" max="13310" width="12.7109375" style="9" customWidth="1"/>
    <col min="13311" max="13311" width="10.7109375" style="9" customWidth="1"/>
    <col min="13312" max="13315" width="11.7109375" style="9" customWidth="1"/>
    <col min="13316" max="13320" width="12.7109375" style="9" customWidth="1"/>
    <col min="13321" max="13564" width="9.140625" style="9"/>
    <col min="13565" max="13565" width="30.7109375" style="9" customWidth="1"/>
    <col min="13566" max="13566" width="12.7109375" style="9" customWidth="1"/>
    <col min="13567" max="13567" width="10.7109375" style="9" customWidth="1"/>
    <col min="13568" max="13571" width="11.7109375" style="9" customWidth="1"/>
    <col min="13572" max="13576" width="12.7109375" style="9" customWidth="1"/>
    <col min="13577" max="13820" width="9.140625" style="9"/>
    <col min="13821" max="13821" width="30.7109375" style="9" customWidth="1"/>
    <col min="13822" max="13822" width="12.7109375" style="9" customWidth="1"/>
    <col min="13823" max="13823" width="10.7109375" style="9" customWidth="1"/>
    <col min="13824" max="13827" width="11.7109375" style="9" customWidth="1"/>
    <col min="13828" max="13832" width="12.7109375" style="9" customWidth="1"/>
    <col min="13833" max="14076" width="9.140625" style="9"/>
    <col min="14077" max="14077" width="30.7109375" style="9" customWidth="1"/>
    <col min="14078" max="14078" width="12.7109375" style="9" customWidth="1"/>
    <col min="14079" max="14079" width="10.7109375" style="9" customWidth="1"/>
    <col min="14080" max="14083" width="11.7109375" style="9" customWidth="1"/>
    <col min="14084" max="14088" width="12.7109375" style="9" customWidth="1"/>
    <col min="14089" max="14332" width="9.140625" style="9"/>
    <col min="14333" max="14333" width="30.7109375" style="9" customWidth="1"/>
    <col min="14334" max="14334" width="12.7109375" style="9" customWidth="1"/>
    <col min="14335" max="14335" width="10.7109375" style="9" customWidth="1"/>
    <col min="14336" max="14339" width="11.7109375" style="9" customWidth="1"/>
    <col min="14340" max="14344" width="12.7109375" style="9" customWidth="1"/>
    <col min="14345" max="14588" width="9.140625" style="9"/>
    <col min="14589" max="14589" width="30.7109375" style="9" customWidth="1"/>
    <col min="14590" max="14590" width="12.7109375" style="9" customWidth="1"/>
    <col min="14591" max="14591" width="10.7109375" style="9" customWidth="1"/>
    <col min="14592" max="14595" width="11.7109375" style="9" customWidth="1"/>
    <col min="14596" max="14600" width="12.7109375" style="9" customWidth="1"/>
    <col min="14601" max="14844" width="9.140625" style="9"/>
    <col min="14845" max="14845" width="30.7109375" style="9" customWidth="1"/>
    <col min="14846" max="14846" width="12.7109375" style="9" customWidth="1"/>
    <col min="14847" max="14847" width="10.7109375" style="9" customWidth="1"/>
    <col min="14848" max="14851" width="11.7109375" style="9" customWidth="1"/>
    <col min="14852" max="14856" width="12.7109375" style="9" customWidth="1"/>
    <col min="14857" max="15100" width="9.140625" style="9"/>
    <col min="15101" max="15101" width="30.7109375" style="9" customWidth="1"/>
    <col min="15102" max="15102" width="12.7109375" style="9" customWidth="1"/>
    <col min="15103" max="15103" width="10.7109375" style="9" customWidth="1"/>
    <col min="15104" max="15107" width="11.7109375" style="9" customWidth="1"/>
    <col min="15108" max="15112" width="12.7109375" style="9" customWidth="1"/>
    <col min="15113" max="15356" width="9.140625" style="9"/>
    <col min="15357" max="15357" width="30.7109375" style="9" customWidth="1"/>
    <col min="15358" max="15358" width="12.7109375" style="9" customWidth="1"/>
    <col min="15359" max="15359" width="10.7109375" style="9" customWidth="1"/>
    <col min="15360" max="15363" width="11.7109375" style="9" customWidth="1"/>
    <col min="15364" max="15368" width="12.7109375" style="9" customWidth="1"/>
    <col min="15369" max="15612" width="9.140625" style="9"/>
    <col min="15613" max="15613" width="30.7109375" style="9" customWidth="1"/>
    <col min="15614" max="15614" width="12.7109375" style="9" customWidth="1"/>
    <col min="15615" max="15615" width="10.7109375" style="9" customWidth="1"/>
    <col min="15616" max="15619" width="11.7109375" style="9" customWidth="1"/>
    <col min="15620" max="15624" width="12.7109375" style="9" customWidth="1"/>
    <col min="15625" max="15868" width="9.140625" style="9"/>
    <col min="15869" max="15869" width="30.7109375" style="9" customWidth="1"/>
    <col min="15870" max="15870" width="12.7109375" style="9" customWidth="1"/>
    <col min="15871" max="15871" width="10.7109375" style="9" customWidth="1"/>
    <col min="15872" max="15875" width="11.7109375" style="9" customWidth="1"/>
    <col min="15876" max="15880" width="12.7109375" style="9" customWidth="1"/>
    <col min="15881" max="16124" width="9.140625" style="9"/>
    <col min="16125" max="16125" width="30.7109375" style="9" customWidth="1"/>
    <col min="16126" max="16126" width="12.7109375" style="9" customWidth="1"/>
    <col min="16127" max="16127" width="10.7109375" style="9" customWidth="1"/>
    <col min="16128" max="16131" width="11.7109375" style="9" customWidth="1"/>
    <col min="16132" max="16136" width="12.7109375" style="9" customWidth="1"/>
    <col min="16137" max="16384" width="9.140625" style="9"/>
  </cols>
  <sheetData>
    <row r="13" spans="1:3" x14ac:dyDescent="0.25">
      <c r="A13" s="19"/>
      <c r="B13" s="19"/>
      <c r="C13" s="19"/>
    </row>
    <row r="15" spans="1:3" x14ac:dyDescent="0.25">
      <c r="A15" s="19"/>
      <c r="B15" s="19"/>
      <c r="C15" s="19"/>
    </row>
    <row r="16" spans="1:3" x14ac:dyDescent="0.25">
      <c r="A16" s="19"/>
      <c r="B16" s="19"/>
    </row>
    <row r="17" spans="1:2" x14ac:dyDescent="0.25">
      <c r="A17" s="19"/>
      <c r="B17" s="19"/>
    </row>
  </sheetData>
  <dataValidations count="1">
    <dataValidation type="decimal" operator="greaterThan" allowBlank="1" showInputMessage="1" showErrorMessage="1" error="Initial balance cannot be negative." sqref="IT4 SP4 ACL4 AMH4 AWD4 BFZ4 BPV4 BZR4 CJN4 CTJ4 DDF4 DNB4 DWX4 EGT4 EQP4 FAL4 FKH4 FUD4 GDZ4 GNV4 GXR4 HHN4 HRJ4 IBF4 ILB4 IUX4 JET4 JOP4 JYL4 KIH4 KSD4 LBZ4 LLV4 LVR4 MFN4 MPJ4 MZF4 NJB4 NSX4 OCT4 OMP4 OWL4 PGH4 PQD4 PZZ4 QJV4 QTR4 RDN4 RNJ4 RXF4 SHB4 SQX4 TAT4 TKP4 TUL4 UEH4 UOD4 UXZ4 VHV4 VRR4 WBN4 WLJ4 WVF4 IT65540 SP65540 ACL65540 AMH65540 AWD65540 BFZ65540 BPV65540 BZR65540 CJN65540 CTJ65540 DDF65540 DNB65540 DWX65540 EGT65540 EQP65540 FAL65540 FKH65540 FUD65540 GDZ65540 GNV65540 GXR65540 HHN65540 HRJ65540 IBF65540 ILB65540 IUX65540 JET65540 JOP65540 JYL65540 KIH65540 KSD65540 LBZ65540 LLV65540 LVR65540 MFN65540 MPJ65540 MZF65540 NJB65540 NSX65540 OCT65540 OMP65540 OWL65540 PGH65540 PQD65540 PZZ65540 QJV65540 QTR65540 RDN65540 RNJ65540 RXF65540 SHB65540 SQX65540 TAT65540 TKP65540 TUL65540 UEH65540 UOD65540 UXZ65540 VHV65540 VRR65540 WBN65540 WLJ65540 WVF65540 IT131076 SP131076 ACL131076 AMH131076 AWD131076 BFZ131076 BPV131076 BZR131076 CJN131076 CTJ131076 DDF131076 DNB131076 DWX131076 EGT131076 EQP131076 FAL131076 FKH131076 FUD131076 GDZ131076 GNV131076 GXR131076 HHN131076 HRJ131076 IBF131076 ILB131076 IUX131076 JET131076 JOP131076 JYL131076 KIH131076 KSD131076 LBZ131076 LLV131076 LVR131076 MFN131076 MPJ131076 MZF131076 NJB131076 NSX131076 OCT131076 OMP131076 OWL131076 PGH131076 PQD131076 PZZ131076 QJV131076 QTR131076 RDN131076 RNJ131076 RXF131076 SHB131076 SQX131076 TAT131076 TKP131076 TUL131076 UEH131076 UOD131076 UXZ131076 VHV131076 VRR131076 WBN131076 WLJ131076 WVF131076 IT196612 SP196612 ACL196612 AMH196612 AWD196612 BFZ196612 BPV196612 BZR196612 CJN196612 CTJ196612 DDF196612 DNB196612 DWX196612 EGT196612 EQP196612 FAL196612 FKH196612 FUD196612 GDZ196612 GNV196612 GXR196612 HHN196612 HRJ196612 IBF196612 ILB196612 IUX196612 JET196612 JOP196612 JYL196612 KIH196612 KSD196612 LBZ196612 LLV196612 LVR196612 MFN196612 MPJ196612 MZF196612 NJB196612 NSX196612 OCT196612 OMP196612 OWL196612 PGH196612 PQD196612 PZZ196612 QJV196612 QTR196612 RDN196612 RNJ196612 RXF196612 SHB196612 SQX196612 TAT196612 TKP196612 TUL196612 UEH196612 UOD196612 UXZ196612 VHV196612 VRR196612 WBN196612 WLJ196612 WVF196612 IT262148 SP262148 ACL262148 AMH262148 AWD262148 BFZ262148 BPV262148 BZR262148 CJN262148 CTJ262148 DDF262148 DNB262148 DWX262148 EGT262148 EQP262148 FAL262148 FKH262148 FUD262148 GDZ262148 GNV262148 GXR262148 HHN262148 HRJ262148 IBF262148 ILB262148 IUX262148 JET262148 JOP262148 JYL262148 KIH262148 KSD262148 LBZ262148 LLV262148 LVR262148 MFN262148 MPJ262148 MZF262148 NJB262148 NSX262148 OCT262148 OMP262148 OWL262148 PGH262148 PQD262148 PZZ262148 QJV262148 QTR262148 RDN262148 RNJ262148 RXF262148 SHB262148 SQX262148 TAT262148 TKP262148 TUL262148 UEH262148 UOD262148 UXZ262148 VHV262148 VRR262148 WBN262148 WLJ262148 WVF262148 IT327684 SP327684 ACL327684 AMH327684 AWD327684 BFZ327684 BPV327684 BZR327684 CJN327684 CTJ327684 DDF327684 DNB327684 DWX327684 EGT327684 EQP327684 FAL327684 FKH327684 FUD327684 GDZ327684 GNV327684 GXR327684 HHN327684 HRJ327684 IBF327684 ILB327684 IUX327684 JET327684 JOP327684 JYL327684 KIH327684 KSD327684 LBZ327684 LLV327684 LVR327684 MFN327684 MPJ327684 MZF327684 NJB327684 NSX327684 OCT327684 OMP327684 OWL327684 PGH327684 PQD327684 PZZ327684 QJV327684 QTR327684 RDN327684 RNJ327684 RXF327684 SHB327684 SQX327684 TAT327684 TKP327684 TUL327684 UEH327684 UOD327684 UXZ327684 VHV327684 VRR327684 WBN327684 WLJ327684 WVF327684 IT393220 SP393220 ACL393220 AMH393220 AWD393220 BFZ393220 BPV393220 BZR393220 CJN393220 CTJ393220 DDF393220 DNB393220 DWX393220 EGT393220 EQP393220 FAL393220 FKH393220 FUD393220 GDZ393220 GNV393220 GXR393220 HHN393220 HRJ393220 IBF393220 ILB393220 IUX393220 JET393220 JOP393220 JYL393220 KIH393220 KSD393220 LBZ393220 LLV393220 LVR393220 MFN393220 MPJ393220 MZF393220 NJB393220 NSX393220 OCT393220 OMP393220 OWL393220 PGH393220 PQD393220 PZZ393220 QJV393220 QTR393220 RDN393220 RNJ393220 RXF393220 SHB393220 SQX393220 TAT393220 TKP393220 TUL393220 UEH393220 UOD393220 UXZ393220 VHV393220 VRR393220 WBN393220 WLJ393220 WVF393220 IT458756 SP458756 ACL458756 AMH458756 AWD458756 BFZ458756 BPV458756 BZR458756 CJN458756 CTJ458756 DDF458756 DNB458756 DWX458756 EGT458756 EQP458756 FAL458756 FKH458756 FUD458756 GDZ458756 GNV458756 GXR458756 HHN458756 HRJ458756 IBF458756 ILB458756 IUX458756 JET458756 JOP458756 JYL458756 KIH458756 KSD458756 LBZ458756 LLV458756 LVR458756 MFN458756 MPJ458756 MZF458756 NJB458756 NSX458756 OCT458756 OMP458756 OWL458756 PGH458756 PQD458756 PZZ458756 QJV458756 QTR458756 RDN458756 RNJ458756 RXF458756 SHB458756 SQX458756 TAT458756 TKP458756 TUL458756 UEH458756 UOD458756 UXZ458756 VHV458756 VRR458756 WBN458756 WLJ458756 WVF458756 IT524292 SP524292 ACL524292 AMH524292 AWD524292 BFZ524292 BPV524292 BZR524292 CJN524292 CTJ524292 DDF524292 DNB524292 DWX524292 EGT524292 EQP524292 FAL524292 FKH524292 FUD524292 GDZ524292 GNV524292 GXR524292 HHN524292 HRJ524292 IBF524292 ILB524292 IUX524292 JET524292 JOP524292 JYL524292 KIH524292 KSD524292 LBZ524292 LLV524292 LVR524292 MFN524292 MPJ524292 MZF524292 NJB524292 NSX524292 OCT524292 OMP524292 OWL524292 PGH524292 PQD524292 PZZ524292 QJV524292 QTR524292 RDN524292 RNJ524292 RXF524292 SHB524292 SQX524292 TAT524292 TKP524292 TUL524292 UEH524292 UOD524292 UXZ524292 VHV524292 VRR524292 WBN524292 WLJ524292 WVF524292 IT589828 SP589828 ACL589828 AMH589828 AWD589828 BFZ589828 BPV589828 BZR589828 CJN589828 CTJ589828 DDF589828 DNB589828 DWX589828 EGT589828 EQP589828 FAL589828 FKH589828 FUD589828 GDZ589828 GNV589828 GXR589828 HHN589828 HRJ589828 IBF589828 ILB589828 IUX589828 JET589828 JOP589828 JYL589828 KIH589828 KSD589828 LBZ589828 LLV589828 LVR589828 MFN589828 MPJ589828 MZF589828 NJB589828 NSX589828 OCT589828 OMP589828 OWL589828 PGH589828 PQD589828 PZZ589828 QJV589828 QTR589828 RDN589828 RNJ589828 RXF589828 SHB589828 SQX589828 TAT589828 TKP589828 TUL589828 UEH589828 UOD589828 UXZ589828 VHV589828 VRR589828 WBN589828 WLJ589828 WVF589828 IT655364 SP655364 ACL655364 AMH655364 AWD655364 BFZ655364 BPV655364 BZR655364 CJN655364 CTJ655364 DDF655364 DNB655364 DWX655364 EGT655364 EQP655364 FAL655364 FKH655364 FUD655364 GDZ655364 GNV655364 GXR655364 HHN655364 HRJ655364 IBF655364 ILB655364 IUX655364 JET655364 JOP655364 JYL655364 KIH655364 KSD655364 LBZ655364 LLV655364 LVR655364 MFN655364 MPJ655364 MZF655364 NJB655364 NSX655364 OCT655364 OMP655364 OWL655364 PGH655364 PQD655364 PZZ655364 QJV655364 QTR655364 RDN655364 RNJ655364 RXF655364 SHB655364 SQX655364 TAT655364 TKP655364 TUL655364 UEH655364 UOD655364 UXZ655364 VHV655364 VRR655364 WBN655364 WLJ655364 WVF655364 IT720900 SP720900 ACL720900 AMH720900 AWD720900 BFZ720900 BPV720900 BZR720900 CJN720900 CTJ720900 DDF720900 DNB720900 DWX720900 EGT720900 EQP720900 FAL720900 FKH720900 FUD720900 GDZ720900 GNV720900 GXR720900 HHN720900 HRJ720900 IBF720900 ILB720900 IUX720900 JET720900 JOP720900 JYL720900 KIH720900 KSD720900 LBZ720900 LLV720900 LVR720900 MFN720900 MPJ720900 MZF720900 NJB720900 NSX720900 OCT720900 OMP720900 OWL720900 PGH720900 PQD720900 PZZ720900 QJV720900 QTR720900 RDN720900 RNJ720900 RXF720900 SHB720900 SQX720900 TAT720900 TKP720900 TUL720900 UEH720900 UOD720900 UXZ720900 VHV720900 VRR720900 WBN720900 WLJ720900 WVF720900 IT786436 SP786436 ACL786436 AMH786436 AWD786436 BFZ786436 BPV786436 BZR786436 CJN786436 CTJ786436 DDF786436 DNB786436 DWX786436 EGT786436 EQP786436 FAL786436 FKH786436 FUD786436 GDZ786436 GNV786436 GXR786436 HHN786436 HRJ786436 IBF786436 ILB786436 IUX786436 JET786436 JOP786436 JYL786436 KIH786436 KSD786436 LBZ786436 LLV786436 LVR786436 MFN786436 MPJ786436 MZF786436 NJB786436 NSX786436 OCT786436 OMP786436 OWL786436 PGH786436 PQD786436 PZZ786436 QJV786436 QTR786436 RDN786436 RNJ786436 RXF786436 SHB786436 SQX786436 TAT786436 TKP786436 TUL786436 UEH786436 UOD786436 UXZ786436 VHV786436 VRR786436 WBN786436 WLJ786436 WVF786436 IT851972 SP851972 ACL851972 AMH851972 AWD851972 BFZ851972 BPV851972 BZR851972 CJN851972 CTJ851972 DDF851972 DNB851972 DWX851972 EGT851972 EQP851972 FAL851972 FKH851972 FUD851972 GDZ851972 GNV851972 GXR851972 HHN851972 HRJ851972 IBF851972 ILB851972 IUX851972 JET851972 JOP851972 JYL851972 KIH851972 KSD851972 LBZ851972 LLV851972 LVR851972 MFN851972 MPJ851972 MZF851972 NJB851972 NSX851972 OCT851972 OMP851972 OWL851972 PGH851972 PQD851972 PZZ851972 QJV851972 QTR851972 RDN851972 RNJ851972 RXF851972 SHB851972 SQX851972 TAT851972 TKP851972 TUL851972 UEH851972 UOD851972 UXZ851972 VHV851972 VRR851972 WBN851972 WLJ851972 WVF851972 IT917508 SP917508 ACL917508 AMH917508 AWD917508 BFZ917508 BPV917508 BZR917508 CJN917508 CTJ917508 DDF917508 DNB917508 DWX917508 EGT917508 EQP917508 FAL917508 FKH917508 FUD917508 GDZ917508 GNV917508 GXR917508 HHN917508 HRJ917508 IBF917508 ILB917508 IUX917508 JET917508 JOP917508 JYL917508 KIH917508 KSD917508 LBZ917508 LLV917508 LVR917508 MFN917508 MPJ917508 MZF917508 NJB917508 NSX917508 OCT917508 OMP917508 OWL917508 PGH917508 PQD917508 PZZ917508 QJV917508 QTR917508 RDN917508 RNJ917508 RXF917508 SHB917508 SQX917508 TAT917508 TKP917508 TUL917508 UEH917508 UOD917508 UXZ917508 VHV917508 VRR917508 WBN917508 WLJ917508 WVF917508 IT983044 SP983044 ACL983044 AMH983044 AWD983044 BFZ983044 BPV983044 BZR983044 CJN983044 CTJ983044 DDF983044 DNB983044 DWX983044 EGT983044 EQP983044 FAL983044 FKH983044 FUD983044 GDZ983044 GNV983044 GXR983044 HHN983044 HRJ983044 IBF983044 ILB983044 IUX983044 JET983044 JOP983044 JYL983044 KIH983044 KSD983044 LBZ983044 LLV983044 LVR983044 MFN983044 MPJ983044 MZF983044 NJB983044 NSX983044 OCT983044 OMP983044 OWL983044 PGH983044 PQD983044 PZZ983044 QJV983044 QTR983044 RDN983044 RNJ983044 RXF983044 SHB983044 SQX983044 TAT983044 TKP983044 TUL983044 UEH983044 UOD983044 UXZ983044 VHV983044 VRR983044 WBN983044 WLJ983044 WVF983044">
      <formula1>0</formula1>
    </dataValidation>
  </dataValidations>
  <pageMargins left="0.75" right="0.75" top="1" bottom="1" header="0.5" footer="0.5"/>
  <pageSetup orientation="portrait"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R33" sqref="R33"/>
    </sheetView>
  </sheetViews>
  <sheetFormatPr defaultColWidth="8.85546875"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
  <sheetViews>
    <sheetView workbookViewId="0">
      <selection activeCell="Q37" sqref="Q37"/>
    </sheetView>
  </sheetViews>
  <sheetFormatPr defaultColWidth="8.8554687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Outline</vt:lpstr>
      <vt:lpstr>Financial Functions</vt:lpstr>
      <vt:lpstr>Compounding</vt:lpstr>
      <vt:lpstr>Constant Annuities</vt:lpstr>
      <vt:lpstr>Growing Annuities</vt:lpstr>
      <vt:lpstr>Loan Amortization1</vt:lpstr>
      <vt:lpstr>Loan Amortization2</vt:lpstr>
      <vt:lpstr>Loan Amortization3</vt:lpstr>
      <vt:lpstr>Loan Amortization4</vt:lpstr>
      <vt:lpstr>VBA1</vt:lpstr>
      <vt:lpstr>VBA2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2006-09-16T00:00:00Z</dcterms:created>
  <dcterms:modified xsi:type="dcterms:W3CDTF">2019-09-19T12:07:08Z</dcterms:modified>
</cp:coreProperties>
</file>