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eta\Desktop\"/>
    </mc:Choice>
  </mc:AlternateContent>
  <xr:revisionPtr revIDLastSave="0" documentId="13_ncr:1_{A951FD38-D12A-42A5-A049-4E1913009085}" xr6:coauthVersionLast="40" xr6:coauthVersionMax="40" xr10:uidLastSave="{00000000-0000-0000-0000-000000000000}"/>
  <bookViews>
    <workbookView xWindow="-120" yWindow="-120" windowWidth="20730" windowHeight="11310" xr2:uid="{3B661BA4-687A-4A39-B9CD-C0BE8770CB7D}"/>
  </bookViews>
  <sheets>
    <sheet name="Sheet1" sheetId="1" r:id="rId1"/>
    <sheet name="Sheet2" sheetId="2" r:id="rId2"/>
  </sheets>
  <definedNames>
    <definedName name="_xlchart.v1.0" hidden="1">Sheet2!$A$2</definedName>
    <definedName name="_xlchart.v1.1" hidden="1">Sheet2!$A$3</definedName>
    <definedName name="_xlchart.v1.2" hidden="1">Sheet2!$B$1:$D$1</definedName>
    <definedName name="_xlchart.v1.3" hidden="1">Sheet2!$B$2:$D$2</definedName>
    <definedName name="_xlchart.v1.4" hidden="1">Sheet2!$B$3:$D$3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2" i="2"/>
  <c r="C3" i="2"/>
  <c r="C2" i="2"/>
  <c r="B3" i="2"/>
  <c r="B2" i="2"/>
  <c r="C8" i="1"/>
  <c r="D8" i="1"/>
  <c r="B8" i="1"/>
  <c r="D7" i="1"/>
  <c r="C7" i="1"/>
  <c r="B7" i="1"/>
  <c r="D4" i="1"/>
  <c r="E3" i="1"/>
  <c r="E4" i="1" s="1"/>
  <c r="E2" i="1"/>
  <c r="C4" i="1"/>
  <c r="B4" i="1"/>
</calcChain>
</file>

<file path=xl/sharedStrings.xml><?xml version="1.0" encoding="utf-8"?>
<sst xmlns="http://schemas.openxmlformats.org/spreadsheetml/2006/main" count="20" uniqueCount="9">
  <si>
    <t>Has hepatitis C</t>
  </si>
  <si>
    <t>No hepatitis C</t>
  </si>
  <si>
    <t>Tatoo done in commercial parlor</t>
  </si>
  <si>
    <t>Tatoo done elsewhere</t>
  </si>
  <si>
    <t>No tatoo</t>
  </si>
  <si>
    <t>Total</t>
  </si>
  <si>
    <t>The group with no tatoo has the lowest incidence of hepatitis C</t>
  </si>
  <si>
    <t>The group with tatoo done in commercial parlor has the highest incidence of hepatitis C</t>
  </si>
  <si>
    <t>Yes. It matters where the tatoo is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</si>
</sst>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0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Sheet1!$A$7</c:f>
              <c:strCache>
                <c:ptCount val="1"/>
                <c:pt idx="0">
                  <c:v>Has hepatitis C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Sheet1!$B$6:$D$6</c:f>
              <c:strCache>
                <c:ptCount val="3"/>
                <c:pt idx="0">
                  <c:v>Tatoo done in commercial parlor</c:v>
                </c:pt>
                <c:pt idx="1">
                  <c:v>Tatoo done elsewhere</c:v>
                </c:pt>
                <c:pt idx="2">
                  <c:v>No tatoo</c:v>
                </c:pt>
              </c:strCache>
            </c:strRef>
          </c:cat>
          <c:val>
            <c:numRef>
              <c:f>Sheet1!$B$7:$D$7</c:f>
              <c:numCache>
                <c:formatCode>0.00%</c:formatCode>
                <c:ptCount val="3"/>
                <c:pt idx="0">
                  <c:v>0.39534883720930231</c:v>
                </c:pt>
                <c:pt idx="1">
                  <c:v>0.18604651162790697</c:v>
                </c:pt>
                <c:pt idx="2">
                  <c:v>0.41860465116279072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C6-4A5B-AF49-8E79862ACF3A}"/>
            </c:ext>
          </c:extLst>
        </c:ser>
        <c:ser>
          <c:idx val="1"/>
          <c:order val="1"/>
          <c:tx>
            <c:strRef>
              <c:f>Sheet1!$A$8</c:f>
              <c:strCache>
                <c:ptCount val="1"/>
                <c:pt idx="0">
                  <c:v>No hepatitis C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Sheet1!$B$6:$D$6</c:f>
              <c:strCache>
                <c:ptCount val="3"/>
                <c:pt idx="0">
                  <c:v>Tatoo done in commercial parlor</c:v>
                </c:pt>
                <c:pt idx="1">
                  <c:v>Tatoo done elsewhere</c:v>
                </c:pt>
                <c:pt idx="2">
                  <c:v>No tatoo</c:v>
                </c:pt>
              </c:strCache>
            </c:strRef>
          </c:cat>
          <c:val>
            <c:numRef>
              <c:f>Sheet1!$B$8:$D$8</c:f>
              <c:numCache>
                <c:formatCode>0.00%</c:formatCode>
                <c:ptCount val="3"/>
                <c:pt idx="0">
                  <c:v>6.0034305317324184E-2</c:v>
                </c:pt>
                <c:pt idx="1">
                  <c:v>9.0909090909090912E-2</c:v>
                </c:pt>
                <c:pt idx="2">
                  <c:v>0.84905660377358494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C6-4A5B-AF49-8E79862ACF3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1"/>
          <c:tx>
            <c:strRef>
              <c:f>Sheet1!$A$8</c:f>
              <c:strCache>
                <c:ptCount val="1"/>
                <c:pt idx="0">
                  <c:v>No hepatitis C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21BD-4153-86E5-5452B00564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21BD-4153-86E5-5452B00564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21BD-4153-86E5-5452B005643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Sheet1!$B$6:$D$6</c:f>
              <c:strCache>
                <c:ptCount val="3"/>
                <c:pt idx="0">
                  <c:v>Tatoo done in commercial parlor</c:v>
                </c:pt>
                <c:pt idx="1">
                  <c:v>Tatoo done elsewhere</c:v>
                </c:pt>
                <c:pt idx="2">
                  <c:v>No tatoo</c:v>
                </c:pt>
              </c:strCache>
            </c:strRef>
          </c:cat>
          <c:val>
            <c:numRef>
              <c:f>Sheet1!$B$8:$D$8</c:f>
              <c:numCache>
                <c:formatCode>0.00%</c:formatCode>
                <c:ptCount val="3"/>
                <c:pt idx="0">
                  <c:v>6.0034305317324184E-2</c:v>
                </c:pt>
                <c:pt idx="1">
                  <c:v>9.0909090909090912E-2</c:v>
                </c:pt>
                <c:pt idx="2">
                  <c:v>0.84905660377358494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1BD-4153-86E5-5452B005643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Sheet1!$A$7</c15:sqref>
                        </c15:formulaRef>
                      </c:ext>
                    </c:extLst>
                    <c:strCache>
                      <c:ptCount val="1"/>
                      <c:pt idx="0">
                        <c:v>Has hepatitis C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01-21BD-4153-86E5-5452B005643D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03-21BD-4153-86E5-5452B005643D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05-21BD-4153-86E5-5452B005643D}"/>
                    </c:ext>
                  </c:extLst>
                </c:dPt>
                <c:dLbls>
                  <c:spPr>
                    <a:pattFill prst="pct75">
                      <a:fgClr>
                        <a:schemeClr val="dk1">
                          <a:lumMod val="75000"/>
                          <a:lumOff val="25000"/>
                        </a:schemeClr>
                      </a:fgClr>
                      <a:bgClr>
                        <a:schemeClr val="dk1">
                          <a:lumMod val="65000"/>
                          <a:lumOff val="35000"/>
                        </a:schemeClr>
                      </a:bgClr>
                    </a:pattFill>
                    <a:ln>
                      <a:noFill/>
                    </a:ln>
                    <a:effectLst>
                      <a:outerShdw blurRad="50800" dist="381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Sheet1!$B$6:$D$6</c15:sqref>
                        </c15:formulaRef>
                      </c:ext>
                    </c:extLst>
                    <c:strCache>
                      <c:ptCount val="3"/>
                      <c:pt idx="0">
                        <c:v>Tatoo done in commercial parlor</c:v>
                      </c:pt>
                      <c:pt idx="1">
                        <c:v>Tatoo done elsewhere</c:v>
                      </c:pt>
                      <c:pt idx="2">
                        <c:v>No tatoo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Sheet1!$B$7:$D$7</c15:sqref>
                        </c15:formulaRef>
                      </c:ext>
                    </c:extLst>
                    <c:numCache>
                      <c:formatCode>0.00%</c:formatCode>
                      <c:ptCount val="3"/>
                      <c:pt idx="0">
                        <c:v>0.39534883720930231</c:v>
                      </c:pt>
                      <c:pt idx="1">
                        <c:v>0.18604651162790697</c:v>
                      </c:pt>
                      <c:pt idx="2">
                        <c:v>0.41860465116279072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21BD-4153-86E5-5452B005643D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1.31" header="0.3" footer="0.3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Has hepatitis 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Sheet2!$B$1:$D$1</c:f>
              <c:strCache>
                <c:ptCount val="3"/>
                <c:pt idx="0">
                  <c:v>Tatoo done in commercial parlor</c:v>
                </c:pt>
                <c:pt idx="1">
                  <c:v>Tatoo done elsewhere</c:v>
                </c:pt>
                <c:pt idx="2">
                  <c:v>No tatoo</c:v>
                </c:pt>
              </c:strCache>
            </c:strRef>
          </c:cat>
          <c:val>
            <c:numRef>
              <c:f>Sheet2!$B$2:$D$2</c:f>
              <c:numCache>
                <c:formatCode>0.00%</c:formatCode>
                <c:ptCount val="3"/>
                <c:pt idx="0">
                  <c:v>0.32692307692307693</c:v>
                </c:pt>
                <c:pt idx="1">
                  <c:v>0.13114754098360656</c:v>
                </c:pt>
                <c:pt idx="2">
                  <c:v>3.5087719298245612E-2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5-4A3D-9A99-CEF8419B4555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No hepatitis 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Sheet2!$B$1:$D$1</c:f>
              <c:strCache>
                <c:ptCount val="3"/>
                <c:pt idx="0">
                  <c:v>Tatoo done in commercial parlor</c:v>
                </c:pt>
                <c:pt idx="1">
                  <c:v>Tatoo done elsewhere</c:v>
                </c:pt>
                <c:pt idx="2">
                  <c:v>No tatoo</c:v>
                </c:pt>
              </c:strCache>
            </c:strRef>
          </c:cat>
          <c:val>
            <c:numRef>
              <c:f>Sheet2!$B$3:$D$3</c:f>
              <c:numCache>
                <c:formatCode>0.00%</c:formatCode>
                <c:ptCount val="3"/>
                <c:pt idx="0">
                  <c:v>0.67307692307692313</c:v>
                </c:pt>
                <c:pt idx="1">
                  <c:v>0.86885245901639341</c:v>
                </c:pt>
                <c:pt idx="2">
                  <c:v>0.96491228070175439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B5-4A3D-9A99-CEF8419B4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5109280"/>
        <c:axId val="998027232"/>
      </c:barChart>
      <c:catAx>
        <c:axId val="93510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027232"/>
        <c:crosses val="autoZero"/>
        <c:auto val="1"/>
        <c:lblAlgn val="ctr"/>
        <c:lblOffset val="100"/>
        <c:noMultiLvlLbl val="0"/>
      </c:catAx>
      <c:valAx>
        <c:axId val="99802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510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109537</xdr:rowOff>
    </xdr:from>
    <xdr:to>
      <xdr:col>6</xdr:col>
      <xdr:colOff>38100</xdr:colOff>
      <xdr:row>22</xdr:row>
      <xdr:rowOff>185737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A42881-F07A-4D10-B0D3-BED3AD7166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24</xdr:row>
      <xdr:rowOff>0</xdr:rowOff>
    </xdr:from>
    <xdr:to>
      <xdr:col>6</xdr:col>
      <xdr:colOff>38100</xdr:colOff>
      <xdr:row>38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5F76201-A367-4BBF-8587-E6DA749A89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71887</xdr:colOff>
      <xdr:row>40</xdr:row>
      <xdr:rowOff>17972</xdr:rowOff>
    </xdr:from>
    <xdr:ext cx="5229764" cy="60901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532C434-55F5-45F7-A968-E4FFB9B66777}"/>
            </a:ext>
          </a:extLst>
        </xdr:cNvPr>
        <xdr:cNvSpPr txBox="1"/>
      </xdr:nvSpPr>
      <xdr:spPr>
        <a:xfrm>
          <a:off x="71887" y="8716274"/>
          <a:ext cx="522976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The distribution of tatoo for people with hepatitis C is different from that for people without hepatitis C.There is a strong relationship between getting a tatoo and having hepatitis C.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138112</xdr:rowOff>
    </xdr:from>
    <xdr:to>
      <xdr:col>7</xdr:col>
      <xdr:colOff>47625</xdr:colOff>
      <xdr:row>19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4FB86A-BBF8-44CE-828E-7509B77623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C76FC-1142-40E7-98F1-0713BB975DFB}">
  <dimension ref="A1:G42"/>
  <sheetViews>
    <sheetView tabSelected="1" topLeftCell="A30" zoomScale="106" zoomScaleNormal="106" workbookViewId="0">
      <selection activeCell="C49" sqref="C49"/>
    </sheetView>
  </sheetViews>
  <sheetFormatPr defaultRowHeight="15" x14ac:dyDescent="0.25"/>
  <cols>
    <col min="1" max="1" width="18.140625" customWidth="1"/>
    <col min="3" max="3" width="10.5703125" customWidth="1"/>
    <col min="7" max="7" width="14.5703125" customWidth="1"/>
    <col min="8" max="8" width="11.5703125" customWidth="1"/>
    <col min="9" max="9" width="11" customWidth="1"/>
  </cols>
  <sheetData>
    <row r="1" spans="1:5" ht="60" x14ac:dyDescent="0.25">
      <c r="B1" s="1" t="s">
        <v>2</v>
      </c>
      <c r="C1" s="1" t="s">
        <v>3</v>
      </c>
      <c r="D1" t="s">
        <v>4</v>
      </c>
      <c r="E1" t="s">
        <v>5</v>
      </c>
    </row>
    <row r="2" spans="1:5" x14ac:dyDescent="0.25">
      <c r="A2" t="s">
        <v>0</v>
      </c>
      <c r="B2">
        <v>17</v>
      </c>
      <c r="C2">
        <v>8</v>
      </c>
      <c r="D2">
        <v>18</v>
      </c>
      <c r="E2">
        <f>SUM(B2:D2)</f>
        <v>43</v>
      </c>
    </row>
    <row r="3" spans="1:5" x14ac:dyDescent="0.25">
      <c r="A3" t="s">
        <v>1</v>
      </c>
      <c r="B3">
        <v>35</v>
      </c>
      <c r="C3">
        <v>53</v>
      </c>
      <c r="D3">
        <v>495</v>
      </c>
      <c r="E3">
        <f>SUM(B3:D3)</f>
        <v>583</v>
      </c>
    </row>
    <row r="4" spans="1:5" x14ac:dyDescent="0.25">
      <c r="A4" t="s">
        <v>5</v>
      </c>
      <c r="B4">
        <f>SUM(B2:B3)</f>
        <v>52</v>
      </c>
      <c r="C4">
        <f>SUM(C2:C3)</f>
        <v>61</v>
      </c>
      <c r="D4">
        <f>SUM(D2:D3)</f>
        <v>513</v>
      </c>
      <c r="E4">
        <f>SUM(E2:E3)</f>
        <v>626</v>
      </c>
    </row>
    <row r="6" spans="1:5" ht="60" x14ac:dyDescent="0.25">
      <c r="B6" s="1" t="s">
        <v>2</v>
      </c>
      <c r="C6" s="1" t="s">
        <v>3</v>
      </c>
      <c r="D6" t="s">
        <v>4</v>
      </c>
    </row>
    <row r="7" spans="1:5" x14ac:dyDescent="0.25">
      <c r="A7" t="s">
        <v>0</v>
      </c>
      <c r="B7" s="2">
        <f>17/43</f>
        <v>0.39534883720930231</v>
      </c>
      <c r="C7" s="2">
        <f>8/43</f>
        <v>0.18604651162790697</v>
      </c>
      <c r="D7" s="2">
        <f>18/43</f>
        <v>0.41860465116279072</v>
      </c>
    </row>
    <row r="8" spans="1:5" x14ac:dyDescent="0.25">
      <c r="A8" t="s">
        <v>1</v>
      </c>
      <c r="B8" s="2">
        <f>35/583</f>
        <v>6.0034305317324184E-2</v>
      </c>
      <c r="C8" s="2">
        <f>53/583</f>
        <v>9.0909090909090912E-2</v>
      </c>
      <c r="D8" s="2">
        <f>495/583</f>
        <v>0.84905660377358494</v>
      </c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0D88-5392-4644-BE56-3AD51B93C9E2}">
  <dimension ref="A1:H23"/>
  <sheetViews>
    <sheetView topLeftCell="A2" workbookViewId="0">
      <selection activeCell="B4" sqref="B4"/>
    </sheetView>
  </sheetViews>
  <sheetFormatPr defaultRowHeight="15" x14ac:dyDescent="0.25"/>
  <cols>
    <col min="2" max="2" width="11.85546875" customWidth="1"/>
    <col min="3" max="3" width="11.5703125" customWidth="1"/>
  </cols>
  <sheetData>
    <row r="1" spans="1:4" ht="60" x14ac:dyDescent="0.25">
      <c r="B1" s="1" t="s">
        <v>2</v>
      </c>
      <c r="C1" s="1" t="s">
        <v>3</v>
      </c>
      <c r="D1" t="s">
        <v>4</v>
      </c>
    </row>
    <row r="2" spans="1:4" x14ac:dyDescent="0.25">
      <c r="A2" t="s">
        <v>0</v>
      </c>
      <c r="B2" s="2">
        <f>17/52</f>
        <v>0.32692307692307693</v>
      </c>
      <c r="C2" s="2">
        <f>8/61</f>
        <v>0.13114754098360656</v>
      </c>
      <c r="D2" s="2">
        <f>18/513</f>
        <v>3.5087719298245612E-2</v>
      </c>
    </row>
    <row r="3" spans="1:4" x14ac:dyDescent="0.25">
      <c r="A3" t="s">
        <v>1</v>
      </c>
      <c r="B3" s="2">
        <f>35/52</f>
        <v>0.67307692307692313</v>
      </c>
      <c r="C3" s="2">
        <f>53/61</f>
        <v>0.86885245901639341</v>
      </c>
      <c r="D3" s="2">
        <f>495/513</f>
        <v>0.96491228070175439</v>
      </c>
    </row>
    <row r="21" spans="1:8" x14ac:dyDescent="0.25">
      <c r="A21" s="3" t="s">
        <v>7</v>
      </c>
      <c r="B21" s="3"/>
      <c r="C21" s="3"/>
      <c r="D21" s="3"/>
      <c r="E21" s="3"/>
      <c r="F21" s="3"/>
      <c r="G21" s="3"/>
      <c r="H21" s="3"/>
    </row>
    <row r="22" spans="1:8" x14ac:dyDescent="0.25">
      <c r="A22" s="3" t="s">
        <v>6</v>
      </c>
      <c r="B22" s="3"/>
      <c r="C22" s="3"/>
      <c r="D22" s="3"/>
      <c r="E22" s="3"/>
      <c r="F22" s="3"/>
      <c r="G22" s="3"/>
      <c r="H22" s="3"/>
    </row>
    <row r="23" spans="1:8" x14ac:dyDescent="0.25">
      <c r="A23" t="s">
        <v>8</v>
      </c>
    </row>
  </sheetData>
  <mergeCells count="2">
    <mergeCell ref="A21:H21"/>
    <mergeCell ref="A22:H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Annieta</cp:lastModifiedBy>
  <cp:lastPrinted>2019-02-26T22:30:24Z</cp:lastPrinted>
  <dcterms:created xsi:type="dcterms:W3CDTF">2019-02-26T19:25:10Z</dcterms:created>
  <dcterms:modified xsi:type="dcterms:W3CDTF">2019-02-26T22:31:36Z</dcterms:modified>
</cp:coreProperties>
</file>