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067C4\Downloads\"/>
    </mc:Choice>
  </mc:AlternateContent>
  <bookViews>
    <workbookView xWindow="0" yWindow="0" windowWidth="15345" windowHeight="4755"/>
  </bookViews>
  <sheets>
    <sheet name="average and st dev" sheetId="1" r:id="rId1"/>
    <sheet name="create histogram" sheetId="3" r:id="rId2"/>
  </sheets>
  <calcPr calcId="152511"/>
</workbook>
</file>

<file path=xl/calcChain.xml><?xml version="1.0" encoding="utf-8"?>
<calcChain xmlns="http://schemas.openxmlformats.org/spreadsheetml/2006/main">
  <c r="E23" i="1" l="1"/>
  <c r="E22" i="1"/>
  <c r="E21" i="1"/>
  <c r="E26" i="3" l="1"/>
  <c r="E27" i="3" s="1"/>
  <c r="E23" i="3"/>
  <c r="E24" i="3"/>
  <c r="E25" i="3" s="1"/>
  <c r="E18" i="3"/>
  <c r="E19" i="3"/>
  <c r="E20" i="3" s="1"/>
  <c r="E21" i="3" s="1"/>
  <c r="E22" i="3" s="1"/>
  <c r="E14" i="3"/>
  <c r="E15" i="3" s="1"/>
  <c r="E16" i="3" s="1"/>
  <c r="E17" i="3" s="1"/>
  <c r="E13" i="3"/>
</calcChain>
</file>

<file path=xl/sharedStrings.xml><?xml version="1.0" encoding="utf-8"?>
<sst xmlns="http://schemas.openxmlformats.org/spreadsheetml/2006/main" count="11" uniqueCount="10">
  <si>
    <t>Height (in inches) of sample of 
7-year-old boys</t>
  </si>
  <si>
    <r>
      <rPr>
        <b/>
        <sz val="11"/>
        <rFont val="Calibri"/>
        <family val="2"/>
        <scheme val="minor"/>
      </rPr>
      <t>Unit 4 Homework 5</t>
    </r>
    <r>
      <rPr>
        <sz val="11"/>
        <color theme="1"/>
        <rFont val="Calibri"/>
        <family val="2"/>
        <scheme val="minor"/>
      </rPr>
      <t>:  basic statistics on Excel</t>
    </r>
  </si>
  <si>
    <t>Mean:</t>
  </si>
  <si>
    <t>Median:</t>
  </si>
  <si>
    <t>Standard deviation:</t>
  </si>
  <si>
    <t>Bins</t>
  </si>
  <si>
    <t>More</t>
  </si>
  <si>
    <t>Frequency</t>
  </si>
  <si>
    <t>Cumulative %</t>
  </si>
  <si>
    <t>Height (in inches)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</si>
</sst>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7" xfId="0" applyBorder="1"/>
    <xf numFmtId="0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0" xfId="0" applyNumberFormat="1" applyFill="1" applyBorder="1" applyAlignment="1"/>
    <xf numFmtId="0" fontId="0" fillId="0" borderId="8" xfId="0" applyFill="1" applyBorder="1" applyAlignment="1"/>
    <xf numFmtId="10" fontId="0" fillId="0" borderId="8" xfId="0" applyNumberFormat="1" applyFill="1" applyBorder="1" applyAlignment="1"/>
    <xf numFmtId="0" fontId="2" fillId="0" borderId="9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 of Height (in inches) of sample of </a:t>
            </a:r>
          </a:p>
          <a:p>
            <a:pPr>
              <a:defRPr/>
            </a:pPr>
            <a:r>
              <a:rPr lang="en-US"/>
              <a:t>7-year-old boys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'create histogram'!$G$10:$G$27</c:f>
              <c:strCache>
                <c:ptCount val="18"/>
                <c:pt idx="0">
                  <c:v>44.5</c:v>
                </c:pt>
                <c:pt idx="1">
                  <c:v>45</c:v>
                </c:pt>
                <c:pt idx="2">
                  <c:v>45.5</c:v>
                </c:pt>
                <c:pt idx="3">
                  <c:v>46</c:v>
                </c:pt>
                <c:pt idx="4">
                  <c:v>46.5</c:v>
                </c:pt>
                <c:pt idx="5">
                  <c:v>47</c:v>
                </c:pt>
                <c:pt idx="6">
                  <c:v>47.5</c:v>
                </c:pt>
                <c:pt idx="7">
                  <c:v>48</c:v>
                </c:pt>
                <c:pt idx="8">
                  <c:v>48.5</c:v>
                </c:pt>
                <c:pt idx="9">
                  <c:v>49</c:v>
                </c:pt>
                <c:pt idx="10">
                  <c:v>49.5</c:v>
                </c:pt>
                <c:pt idx="11">
                  <c:v>50</c:v>
                </c:pt>
                <c:pt idx="12">
                  <c:v>50.5</c:v>
                </c:pt>
                <c:pt idx="13">
                  <c:v>51</c:v>
                </c:pt>
                <c:pt idx="14">
                  <c:v>51.5</c:v>
                </c:pt>
                <c:pt idx="15">
                  <c:v>52</c:v>
                </c:pt>
                <c:pt idx="16">
                  <c:v>52.5</c:v>
                </c:pt>
                <c:pt idx="17">
                  <c:v>More</c:v>
                </c:pt>
              </c:strCache>
            </c:strRef>
          </c:cat>
          <c:val>
            <c:numRef>
              <c:f>'create histogram'!$H$10:$H$27</c:f>
              <c:numCache>
                <c:formatCode>General</c:formatCode>
                <c:ptCount val="18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9</c:v>
                </c:pt>
                <c:pt idx="9">
                  <c:v>8</c:v>
                </c:pt>
                <c:pt idx="10">
                  <c:v>7</c:v>
                </c:pt>
                <c:pt idx="11">
                  <c:v>6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D7-4629-918C-E9D49EBBF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3965760"/>
        <c:axId val="2083972288"/>
      </c:bar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3959232"/>
        <c:axId val="208396793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Cumulative %</c:v>
                </c:tx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'create histogram'!$G$10:$G$27</c15:sqref>
                        </c15:formulaRef>
                      </c:ext>
                    </c:extLst>
                    <c:strCache>
                      <c:ptCount val="18"/>
                      <c:pt idx="0">
                        <c:v>44.5</c:v>
                      </c:pt>
                      <c:pt idx="1">
                        <c:v>45</c:v>
                      </c:pt>
                      <c:pt idx="2">
                        <c:v>45.5</c:v>
                      </c:pt>
                      <c:pt idx="3">
                        <c:v>46</c:v>
                      </c:pt>
                      <c:pt idx="4">
                        <c:v>46.5</c:v>
                      </c:pt>
                      <c:pt idx="5">
                        <c:v>47</c:v>
                      </c:pt>
                      <c:pt idx="6">
                        <c:v>47.5</c:v>
                      </c:pt>
                      <c:pt idx="7">
                        <c:v>48</c:v>
                      </c:pt>
                      <c:pt idx="8">
                        <c:v>48.5</c:v>
                      </c:pt>
                      <c:pt idx="9">
                        <c:v>49</c:v>
                      </c:pt>
                      <c:pt idx="10">
                        <c:v>49.5</c:v>
                      </c:pt>
                      <c:pt idx="11">
                        <c:v>50</c:v>
                      </c:pt>
                      <c:pt idx="12">
                        <c:v>50.5</c:v>
                      </c:pt>
                      <c:pt idx="13">
                        <c:v>51</c:v>
                      </c:pt>
                      <c:pt idx="14">
                        <c:v>51.5</c:v>
                      </c:pt>
                      <c:pt idx="15">
                        <c:v>52</c:v>
                      </c:pt>
                      <c:pt idx="16">
                        <c:v>52.5</c:v>
                      </c:pt>
                      <c:pt idx="17">
                        <c:v>More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'create histogram'!$I$10:$I$27</c15:sqref>
                        </c15:formulaRef>
                      </c:ext>
                    </c:extLst>
                    <c:numCache>
                      <c:formatCode>0.00%</c:formatCode>
                      <c:ptCount val="18"/>
                      <c:pt idx="0">
                        <c:v>4.0816326530612242E-2</c:v>
                      </c:pt>
                      <c:pt idx="1">
                        <c:v>8.1632653061224483E-2</c:v>
                      </c:pt>
                      <c:pt idx="2">
                        <c:v>0.1326530612244898</c:v>
                      </c:pt>
                      <c:pt idx="3">
                        <c:v>0.19387755102040816</c:v>
                      </c:pt>
                      <c:pt idx="4">
                        <c:v>0.26530612244897961</c:v>
                      </c:pt>
                      <c:pt idx="5">
                        <c:v>0.34693877551020408</c:v>
                      </c:pt>
                      <c:pt idx="6">
                        <c:v>0.43877551020408162</c:v>
                      </c:pt>
                      <c:pt idx="7">
                        <c:v>0.54081632653061229</c:v>
                      </c:pt>
                      <c:pt idx="8">
                        <c:v>0.63265306122448983</c:v>
                      </c:pt>
                      <c:pt idx="9">
                        <c:v>0.7142857142857143</c:v>
                      </c:pt>
                      <c:pt idx="10">
                        <c:v>0.7857142857142857</c:v>
                      </c:pt>
                      <c:pt idx="11">
                        <c:v>0.84693877551020413</c:v>
                      </c:pt>
                      <c:pt idx="12">
                        <c:v>0.89795918367346939</c:v>
                      </c:pt>
                      <c:pt idx="13">
                        <c:v>0.93877551020408168</c:v>
                      </c:pt>
                      <c:pt idx="14">
                        <c:v>0.96938775510204078</c:v>
                      </c:pt>
                      <c:pt idx="15">
                        <c:v>0.98979591836734693</c:v>
                      </c:pt>
                      <c:pt idx="16">
                        <c:v>1</c:v>
                      </c:pt>
                      <c:pt idx="17">
                        <c:v>1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D7-4629-918C-E9D49EBBF122}"/>
                  </c:ext>
                </c:extLst>
              </c15:ser>
            </c15:filteredLineSeries>
          </c:ext>
        </c:extLst>
      </c:lineChart>
      <c:catAx>
        <c:axId val="2083965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Height(in</a:t>
                </a:r>
                <a:r>
                  <a:rPr lang="en-US" baseline="0"/>
                  <a:t> inches)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3972288"/>
        <c:crosses val="autoZero"/>
        <c:auto val="1"/>
        <c:lblAlgn val="ctr"/>
        <c:lblOffset val="100"/>
        <c:noMultiLvlLbl val="0"/>
      </c:catAx>
      <c:valAx>
        <c:axId val="20839722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83965760"/>
        <c:crosses val="autoZero"/>
        <c:crossBetween val="between"/>
      </c:valAx>
      <c:valAx>
        <c:axId val="2083967936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2083959232"/>
        <c:crosses val="max"/>
        <c:crossBetween val="between"/>
      </c:valAx>
      <c:catAx>
        <c:axId val="2083959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396793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28575</xdr:rowOff>
    </xdr:from>
    <xdr:to>
      <xdr:col>16</xdr:col>
      <xdr:colOff>200025</xdr:colOff>
      <xdr:row>25</xdr:row>
      <xdr:rowOff>66675</xdr:rowOff>
    </xdr:to>
    <xdr:sp macro="" textlink="">
      <xdr:nvSpPr>
        <xdr:cNvPr id="3" name="TextBox 2"/>
        <xdr:cNvSpPr txBox="1"/>
      </xdr:nvSpPr>
      <xdr:spPr>
        <a:xfrm>
          <a:off x="5648325" y="28575"/>
          <a:ext cx="7086600" cy="52006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/>
            <a:t>Problem 1 (Tab 1)</a:t>
          </a:r>
          <a:r>
            <a:rPr lang="en-US" sz="1100" b="1" u="none"/>
            <a:t>:  </a:t>
          </a:r>
          <a:r>
            <a:rPr lang="en-US" sz="1100" b="0" u="none" baseline="0"/>
            <a:t>Column B gives the heights (in inches) of a random sample of 7 year-old boys.</a:t>
          </a:r>
        </a:p>
        <a:p>
          <a:endParaRPr lang="en-US" sz="1100" b="1" u="sng"/>
        </a:p>
        <a:p>
          <a:r>
            <a:rPr lang="en-US" sz="1100" b="1"/>
            <a:t>a)</a:t>
          </a:r>
          <a:r>
            <a:rPr lang="en-US" sz="1100" b="1" baseline="0"/>
            <a:t>  </a:t>
          </a:r>
          <a:r>
            <a:rPr lang="en-US" sz="1100" baseline="0"/>
            <a:t>Sort the heights in column B from lowest to highest using the sort feature.   A</a:t>
          </a:r>
          <a:r>
            <a:rPr lang="en-US" sz="1100" b="0" baseline="0"/>
            <a:t>re there any outlier heights?  If so, what are they?  Answer HERE in this textbox.</a:t>
          </a:r>
        </a:p>
        <a:p>
          <a:r>
            <a:rPr lang="en-US" sz="1100" b="1" baseline="0"/>
            <a:t>Ans.</a:t>
          </a:r>
        </a:p>
        <a:p>
          <a:r>
            <a:rPr lang="en-US" sz="1100" b="1" i="1" baseline="0"/>
            <a:t>There are no outlier heights.</a:t>
          </a:r>
        </a:p>
        <a:p>
          <a:endParaRPr lang="en-US" sz="1100" b="1" baseline="0"/>
        </a:p>
        <a:p>
          <a:r>
            <a:rPr lang="en-US" sz="1100" b="1" baseline="0"/>
            <a:t>b)  </a:t>
          </a:r>
          <a:r>
            <a:rPr lang="en-US" sz="1100" baseline="0"/>
            <a:t>Have Excel calculate the mean height of the sample of 7-year-old boys.  Perform the calculation in cell E21.  Then write a complete sentence to interpret the real-world, contextual meaning of that value HERE in this textbox.</a:t>
          </a:r>
        </a:p>
        <a:p>
          <a:r>
            <a:rPr lang="en-US" sz="1100" b="1" baseline="0"/>
            <a:t>Ans.</a:t>
          </a:r>
        </a:p>
        <a:p>
          <a:r>
            <a:rPr lang="en-US" sz="1100" b="1" i="1" baseline="0"/>
            <a:t>Th emean height of the sample of 7-year-old boys is 48.09 inches implying that most of the 7-year-old boys' heights are around 48.09 inches.</a:t>
          </a:r>
        </a:p>
        <a:p>
          <a:endParaRPr lang="en-US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/>
            <a:t>c)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Have Excel calculate the median height of the sample of 7-year-old boys.  Perform the calculation in cell E22.  Then write a complete sentence to interpret the real-world, contextual meaning of that value HERE in this textbox.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1" i="1">
              <a:effectLst/>
            </a:rPr>
            <a:t>The</a:t>
          </a:r>
          <a:r>
            <a:rPr lang="en-US" b="1" i="1" baseline="0">
              <a:effectLst/>
            </a:rPr>
            <a:t> median height of the sample of 7-year-old boys is 48 inches, implying that the hight of 7-year-old boys is around 48 inches.</a:t>
          </a:r>
          <a:endParaRPr lang="en-US" b="1" i="1">
            <a:effectLst/>
          </a:endParaRPr>
        </a:p>
        <a:p>
          <a:endParaRPr lang="en-US" sz="1100" baseline="0"/>
        </a:p>
        <a:p>
          <a:r>
            <a:rPr lang="en-US" sz="1100" b="1" baseline="0"/>
            <a:t>d)  </a:t>
          </a:r>
          <a:r>
            <a:rPr lang="en-US" sz="1100" baseline="0"/>
            <a:t>Have Excel calculate the standard deviation of the sample of 7-year-old boys.  Perform the calculation in cell E23.</a:t>
          </a:r>
        </a:p>
        <a:p>
          <a:r>
            <a:rPr lang="en-US" sz="1100" b="1" baseline="0"/>
            <a:t>Ans.</a:t>
          </a:r>
        </a:p>
        <a:p>
          <a:r>
            <a:rPr lang="en-US" sz="1100" b="1" i="1" baseline="0"/>
            <a:t>The standard deviation of the sample of 7-year-old boys is 1.9676 implying that the heights of the 7-year-old boys are spread by1.9676 inches from the mean. </a:t>
          </a:r>
        </a:p>
        <a:p>
          <a:endParaRPr lang="en-US" sz="1100" baseline="0"/>
        </a:p>
        <a:p>
          <a:r>
            <a:rPr lang="en-US" sz="1100" b="1" baseline="0"/>
            <a:t>e)  </a:t>
          </a:r>
          <a:r>
            <a:rPr lang="en-US" sz="1100" baseline="0"/>
            <a:t>Assuming that the heights are normally distributed, how tall would a 7-year-old boy have to be to be considered unusually tall?  Show your work/explain, and answer the question using a complete sentence HERE in this textbox.</a:t>
          </a:r>
        </a:p>
        <a:p>
          <a:r>
            <a:rPr lang="en-US" sz="1100" b="1" baseline="0"/>
            <a:t>Ans.</a:t>
          </a:r>
        </a:p>
        <a:p>
          <a:r>
            <a:rPr lang="en-US" sz="1100" b="1" i="1" baseline="0"/>
            <a:t>The mean and median of this sample are approximately 48 inches and therefore,a height of more than 48 inches will be considered unusually tall among the 7-year-old boys.</a:t>
          </a:r>
          <a:endParaRPr lang="en-US" sz="1100" b="1" i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228599</xdr:colOff>
      <xdr:row>0</xdr:row>
      <xdr:rowOff>133351</xdr:rowOff>
    </xdr:from>
    <xdr:to>
      <xdr:col>11</xdr:col>
      <xdr:colOff>485774</xdr:colOff>
      <xdr:row>6</xdr:row>
      <xdr:rowOff>142875</xdr:rowOff>
    </xdr:to>
    <xdr:sp macro="" textlink="">
      <xdr:nvSpPr>
        <xdr:cNvPr id="8" name="TextBox 7"/>
        <xdr:cNvSpPr txBox="1"/>
      </xdr:nvSpPr>
      <xdr:spPr>
        <a:xfrm>
          <a:off x="1724024" y="133351"/>
          <a:ext cx="6353175" cy="15620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Problem 2 (Tab 2)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Column A gives the heights (in inches) of a random sample of 7 year-old boys.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Excel, create a histogram that has the bins 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43.6-44  and  44.1-44.5 and  44.6-45  and  45.1-45.6  ... etc .  up to 52.1-52.5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Remove the gaps from between the histogram bars.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Remove the "key" that says "frequency" on the right side of your histogram.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Change the title and change the horizontal label to appropriate things. for this context.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e) 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 data labels at the top of each histogram bar that will tell us the number of boys in each category.  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f) 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Does this histogram seem roughly/approximately normally distributed?  Explain. </a:t>
          </a:r>
        </a:p>
        <a:p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10</xdr:col>
      <xdr:colOff>238125</xdr:colOff>
      <xdr:row>8</xdr:row>
      <xdr:rowOff>180974</xdr:rowOff>
    </xdr:from>
    <xdr:to>
      <xdr:col>23</xdr:col>
      <xdr:colOff>276225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27</xdr:row>
      <xdr:rowOff>161925</xdr:rowOff>
    </xdr:from>
    <xdr:to>
      <xdr:col>17</xdr:col>
      <xdr:colOff>552450</xdr:colOff>
      <xdr:row>32</xdr:row>
      <xdr:rowOff>47625</xdr:rowOff>
    </xdr:to>
    <xdr:sp macro="" textlink="">
      <xdr:nvSpPr>
        <xdr:cNvPr id="3" name="TextBox 2"/>
        <xdr:cNvSpPr txBox="1"/>
      </xdr:nvSpPr>
      <xdr:spPr>
        <a:xfrm>
          <a:off x="6981825" y="5734050"/>
          <a:ext cx="4819650" cy="8382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Answer for part f.</a:t>
          </a:r>
        </a:p>
        <a:p>
          <a:r>
            <a:rPr lang="en-US" sz="120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The histogram seems approximately normally distributed. For normally distributed data, the histogram looks to be bell-shaped. This is the shaped of the histogra above, implying normal distribution.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C1" workbookViewId="0">
      <selection activeCell="E24" sqref="E24"/>
    </sheetView>
  </sheetViews>
  <sheetFormatPr defaultRowHeight="15" x14ac:dyDescent="0.25"/>
  <cols>
    <col min="1" max="3" width="16.28515625" customWidth="1"/>
    <col min="4" max="4" width="25.42578125" customWidth="1"/>
    <col min="10" max="10" width="13.140625" customWidth="1"/>
  </cols>
  <sheetData>
    <row r="1" spans="1:5" ht="15" customHeight="1" x14ac:dyDescent="0.25">
      <c r="A1" s="9" t="s">
        <v>1</v>
      </c>
      <c r="B1" s="10"/>
      <c r="C1" s="10"/>
      <c r="D1" s="10"/>
      <c r="E1" s="11"/>
    </row>
    <row r="2" spans="1:5" x14ac:dyDescent="0.25">
      <c r="A2" s="12"/>
      <c r="B2" s="13"/>
      <c r="C2" s="13"/>
      <c r="D2" s="13"/>
      <c r="E2" s="14"/>
    </row>
    <row r="5" spans="1:5" ht="46.5" customHeight="1" x14ac:dyDescent="0.25">
      <c r="B5" s="1" t="s">
        <v>0</v>
      </c>
    </row>
    <row r="6" spans="1:5" x14ac:dyDescent="0.25">
      <c r="B6">
        <v>44</v>
      </c>
    </row>
    <row r="7" spans="1:5" x14ac:dyDescent="0.25">
      <c r="B7">
        <v>44.5</v>
      </c>
    </row>
    <row r="8" spans="1:5" x14ac:dyDescent="0.25">
      <c r="B8">
        <v>44.5</v>
      </c>
    </row>
    <row r="9" spans="1:5" x14ac:dyDescent="0.25">
      <c r="B9">
        <v>44.5</v>
      </c>
    </row>
    <row r="10" spans="1:5" ht="15" customHeight="1" x14ac:dyDescent="0.25">
      <c r="B10">
        <v>45</v>
      </c>
    </row>
    <row r="11" spans="1:5" x14ac:dyDescent="0.25">
      <c r="B11">
        <v>45</v>
      </c>
    </row>
    <row r="12" spans="1:5" x14ac:dyDescent="0.25">
      <c r="B12">
        <v>45</v>
      </c>
    </row>
    <row r="13" spans="1:5" x14ac:dyDescent="0.25">
      <c r="B13">
        <v>45</v>
      </c>
    </row>
    <row r="14" spans="1:5" x14ac:dyDescent="0.25">
      <c r="B14">
        <v>45.5</v>
      </c>
    </row>
    <row r="15" spans="1:5" x14ac:dyDescent="0.25">
      <c r="B15">
        <v>45.5</v>
      </c>
    </row>
    <row r="16" spans="1:5" x14ac:dyDescent="0.25">
      <c r="B16">
        <v>45.5</v>
      </c>
    </row>
    <row r="17" spans="2:5" x14ac:dyDescent="0.25">
      <c r="B17">
        <v>45.5</v>
      </c>
    </row>
    <row r="18" spans="2:5" x14ac:dyDescent="0.25">
      <c r="B18">
        <v>45.5</v>
      </c>
    </row>
    <row r="19" spans="2:5" x14ac:dyDescent="0.25">
      <c r="B19">
        <v>46</v>
      </c>
    </row>
    <row r="20" spans="2:5" x14ac:dyDescent="0.25">
      <c r="B20">
        <v>46</v>
      </c>
    </row>
    <row r="21" spans="2:5" x14ac:dyDescent="0.25">
      <c r="B21">
        <v>46</v>
      </c>
      <c r="D21" s="2" t="s">
        <v>2</v>
      </c>
      <c r="E21" s="2">
        <f>AVERAGE(B6:B103)</f>
        <v>48.086734693877553</v>
      </c>
    </row>
    <row r="22" spans="2:5" x14ac:dyDescent="0.25">
      <c r="B22">
        <v>46</v>
      </c>
      <c r="D22" s="2" t="s">
        <v>3</v>
      </c>
      <c r="E22" s="2">
        <f>MEDIAN(B6:B103)</f>
        <v>48</v>
      </c>
    </row>
    <row r="23" spans="2:5" x14ac:dyDescent="0.25">
      <c r="B23">
        <v>46</v>
      </c>
      <c r="D23" s="2" t="s">
        <v>4</v>
      </c>
      <c r="E23" s="2">
        <f>STDEV(B6:B103)</f>
        <v>1.9675531800985417</v>
      </c>
    </row>
    <row r="24" spans="2:5" x14ac:dyDescent="0.25">
      <c r="B24">
        <v>46</v>
      </c>
      <c r="D24" s="2"/>
      <c r="E24" s="2"/>
    </row>
    <row r="25" spans="2:5" x14ac:dyDescent="0.25">
      <c r="B25">
        <v>46.5</v>
      </c>
    </row>
    <row r="26" spans="2:5" x14ac:dyDescent="0.25">
      <c r="B26">
        <v>46.5</v>
      </c>
    </row>
    <row r="27" spans="2:5" x14ac:dyDescent="0.25">
      <c r="B27">
        <v>46.5</v>
      </c>
    </row>
    <row r="28" spans="2:5" x14ac:dyDescent="0.25">
      <c r="B28">
        <v>46.5</v>
      </c>
    </row>
    <row r="29" spans="2:5" x14ac:dyDescent="0.25">
      <c r="B29">
        <v>46.5</v>
      </c>
    </row>
    <row r="30" spans="2:5" x14ac:dyDescent="0.25">
      <c r="B30">
        <v>46.5</v>
      </c>
    </row>
    <row r="31" spans="2:5" x14ac:dyDescent="0.25">
      <c r="B31">
        <v>46.5</v>
      </c>
    </row>
    <row r="32" spans="2:5" x14ac:dyDescent="0.25">
      <c r="B32">
        <v>47</v>
      </c>
    </row>
    <row r="33" spans="2:2" x14ac:dyDescent="0.25">
      <c r="B33">
        <v>47</v>
      </c>
    </row>
    <row r="34" spans="2:2" x14ac:dyDescent="0.25">
      <c r="B34">
        <v>47</v>
      </c>
    </row>
    <row r="35" spans="2:2" x14ac:dyDescent="0.25">
      <c r="B35">
        <v>47</v>
      </c>
    </row>
    <row r="36" spans="2:2" x14ac:dyDescent="0.25">
      <c r="B36">
        <v>47</v>
      </c>
    </row>
    <row r="37" spans="2:2" x14ac:dyDescent="0.25">
      <c r="B37">
        <v>47</v>
      </c>
    </row>
    <row r="38" spans="2:2" x14ac:dyDescent="0.25">
      <c r="B38">
        <v>47</v>
      </c>
    </row>
    <row r="39" spans="2:2" x14ac:dyDescent="0.25">
      <c r="B39">
        <v>47</v>
      </c>
    </row>
    <row r="40" spans="2:2" x14ac:dyDescent="0.25">
      <c r="B40">
        <v>47.5</v>
      </c>
    </row>
    <row r="41" spans="2:2" x14ac:dyDescent="0.25">
      <c r="B41">
        <v>47.5</v>
      </c>
    </row>
    <row r="42" spans="2:2" x14ac:dyDescent="0.25">
      <c r="B42">
        <v>47.5</v>
      </c>
    </row>
    <row r="43" spans="2:2" x14ac:dyDescent="0.25">
      <c r="B43">
        <v>47.5</v>
      </c>
    </row>
    <row r="44" spans="2:2" x14ac:dyDescent="0.25">
      <c r="B44">
        <v>47.5</v>
      </c>
    </row>
    <row r="45" spans="2:2" x14ac:dyDescent="0.25">
      <c r="B45">
        <v>47.5</v>
      </c>
    </row>
    <row r="46" spans="2:2" x14ac:dyDescent="0.25">
      <c r="B46">
        <v>47.5</v>
      </c>
    </row>
    <row r="47" spans="2:2" x14ac:dyDescent="0.25">
      <c r="B47">
        <v>47.5</v>
      </c>
    </row>
    <row r="48" spans="2:2" x14ac:dyDescent="0.25">
      <c r="B48">
        <v>47.5</v>
      </c>
    </row>
    <row r="49" spans="2:2" x14ac:dyDescent="0.25">
      <c r="B49">
        <v>48</v>
      </c>
    </row>
    <row r="50" spans="2:2" x14ac:dyDescent="0.25">
      <c r="B50">
        <v>48</v>
      </c>
    </row>
    <row r="51" spans="2:2" x14ac:dyDescent="0.25">
      <c r="B51">
        <v>48</v>
      </c>
    </row>
    <row r="52" spans="2:2" x14ac:dyDescent="0.25">
      <c r="B52">
        <v>48</v>
      </c>
    </row>
    <row r="53" spans="2:2" x14ac:dyDescent="0.25">
      <c r="B53">
        <v>48</v>
      </c>
    </row>
    <row r="54" spans="2:2" x14ac:dyDescent="0.25">
      <c r="B54">
        <v>48</v>
      </c>
    </row>
    <row r="55" spans="2:2" x14ac:dyDescent="0.25">
      <c r="B55">
        <v>48</v>
      </c>
    </row>
    <row r="56" spans="2:2" x14ac:dyDescent="0.25">
      <c r="B56">
        <v>48</v>
      </c>
    </row>
    <row r="57" spans="2:2" x14ac:dyDescent="0.25">
      <c r="B57">
        <v>48</v>
      </c>
    </row>
    <row r="58" spans="2:2" x14ac:dyDescent="0.25">
      <c r="B58">
        <v>48</v>
      </c>
    </row>
    <row r="59" spans="2:2" x14ac:dyDescent="0.25">
      <c r="B59">
        <v>48.5</v>
      </c>
    </row>
    <row r="60" spans="2:2" x14ac:dyDescent="0.25">
      <c r="B60">
        <v>48.5</v>
      </c>
    </row>
    <row r="61" spans="2:2" x14ac:dyDescent="0.25">
      <c r="B61">
        <v>48.5</v>
      </c>
    </row>
    <row r="62" spans="2:2" x14ac:dyDescent="0.25">
      <c r="B62">
        <v>48.5</v>
      </c>
    </row>
    <row r="63" spans="2:2" x14ac:dyDescent="0.25">
      <c r="B63">
        <v>48.5</v>
      </c>
    </row>
    <row r="64" spans="2:2" x14ac:dyDescent="0.25">
      <c r="B64">
        <v>48.5</v>
      </c>
    </row>
    <row r="65" spans="2:2" x14ac:dyDescent="0.25">
      <c r="B65">
        <v>48.5</v>
      </c>
    </row>
    <row r="66" spans="2:2" x14ac:dyDescent="0.25">
      <c r="B66">
        <v>48.5</v>
      </c>
    </row>
    <row r="67" spans="2:2" x14ac:dyDescent="0.25">
      <c r="B67">
        <v>48.5</v>
      </c>
    </row>
    <row r="68" spans="2:2" x14ac:dyDescent="0.25">
      <c r="B68">
        <v>49</v>
      </c>
    </row>
    <row r="69" spans="2:2" x14ac:dyDescent="0.25">
      <c r="B69">
        <v>49</v>
      </c>
    </row>
    <row r="70" spans="2:2" x14ac:dyDescent="0.25">
      <c r="B70">
        <v>49</v>
      </c>
    </row>
    <row r="71" spans="2:2" x14ac:dyDescent="0.25">
      <c r="B71">
        <v>49</v>
      </c>
    </row>
    <row r="72" spans="2:2" x14ac:dyDescent="0.25">
      <c r="B72">
        <v>49</v>
      </c>
    </row>
    <row r="73" spans="2:2" x14ac:dyDescent="0.25">
      <c r="B73">
        <v>49</v>
      </c>
    </row>
    <row r="74" spans="2:2" x14ac:dyDescent="0.25">
      <c r="B74">
        <v>49</v>
      </c>
    </row>
    <row r="75" spans="2:2" x14ac:dyDescent="0.25">
      <c r="B75">
        <v>49</v>
      </c>
    </row>
    <row r="76" spans="2:2" x14ac:dyDescent="0.25">
      <c r="B76">
        <v>49.5</v>
      </c>
    </row>
    <row r="77" spans="2:2" x14ac:dyDescent="0.25">
      <c r="B77">
        <v>49.5</v>
      </c>
    </row>
    <row r="78" spans="2:2" x14ac:dyDescent="0.25">
      <c r="B78">
        <v>49.5</v>
      </c>
    </row>
    <row r="79" spans="2:2" x14ac:dyDescent="0.25">
      <c r="B79">
        <v>49.5</v>
      </c>
    </row>
    <row r="80" spans="2:2" x14ac:dyDescent="0.25">
      <c r="B80">
        <v>49.5</v>
      </c>
    </row>
    <row r="81" spans="2:2" x14ac:dyDescent="0.25">
      <c r="B81">
        <v>49.5</v>
      </c>
    </row>
    <row r="82" spans="2:2" x14ac:dyDescent="0.25">
      <c r="B82">
        <v>49.5</v>
      </c>
    </row>
    <row r="83" spans="2:2" x14ac:dyDescent="0.25">
      <c r="B83">
        <v>50</v>
      </c>
    </row>
    <row r="84" spans="2:2" x14ac:dyDescent="0.25">
      <c r="B84">
        <v>50</v>
      </c>
    </row>
    <row r="85" spans="2:2" x14ac:dyDescent="0.25">
      <c r="B85">
        <v>50</v>
      </c>
    </row>
    <row r="86" spans="2:2" x14ac:dyDescent="0.25">
      <c r="B86">
        <v>50</v>
      </c>
    </row>
    <row r="87" spans="2:2" x14ac:dyDescent="0.25">
      <c r="B87">
        <v>50</v>
      </c>
    </row>
    <row r="88" spans="2:2" x14ac:dyDescent="0.25">
      <c r="B88">
        <v>50</v>
      </c>
    </row>
    <row r="89" spans="2:2" x14ac:dyDescent="0.25">
      <c r="B89">
        <v>50.5</v>
      </c>
    </row>
    <row r="90" spans="2:2" x14ac:dyDescent="0.25">
      <c r="B90">
        <v>50.5</v>
      </c>
    </row>
    <row r="91" spans="2:2" x14ac:dyDescent="0.25">
      <c r="B91">
        <v>50.5</v>
      </c>
    </row>
    <row r="92" spans="2:2" x14ac:dyDescent="0.25">
      <c r="B92">
        <v>50.5</v>
      </c>
    </row>
    <row r="93" spans="2:2" x14ac:dyDescent="0.25">
      <c r="B93">
        <v>50.5</v>
      </c>
    </row>
    <row r="94" spans="2:2" x14ac:dyDescent="0.25">
      <c r="B94">
        <v>51</v>
      </c>
    </row>
    <row r="95" spans="2:2" x14ac:dyDescent="0.25">
      <c r="B95">
        <v>51</v>
      </c>
    </row>
    <row r="96" spans="2:2" x14ac:dyDescent="0.25">
      <c r="B96">
        <v>51</v>
      </c>
    </row>
    <row r="97" spans="2:2" x14ac:dyDescent="0.25">
      <c r="B97">
        <v>51</v>
      </c>
    </row>
    <row r="98" spans="2:2" x14ac:dyDescent="0.25">
      <c r="B98">
        <v>51.5</v>
      </c>
    </row>
    <row r="99" spans="2:2" x14ac:dyDescent="0.25">
      <c r="B99">
        <v>51.5</v>
      </c>
    </row>
    <row r="100" spans="2:2" x14ac:dyDescent="0.25">
      <c r="B100">
        <v>51.5</v>
      </c>
    </row>
    <row r="101" spans="2:2" x14ac:dyDescent="0.25">
      <c r="B101">
        <v>52</v>
      </c>
    </row>
    <row r="102" spans="2:2" x14ac:dyDescent="0.25">
      <c r="B102">
        <v>52</v>
      </c>
    </row>
    <row r="103" spans="2:2" x14ac:dyDescent="0.25">
      <c r="B103">
        <v>52.5</v>
      </c>
    </row>
  </sheetData>
  <sortState ref="B6:B103">
    <sortCondition ref="B6"/>
  </sortState>
  <mergeCells count="1">
    <mergeCell ref="A1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selection activeCell="P34" sqref="P34"/>
    </sheetView>
  </sheetViews>
  <sheetFormatPr defaultRowHeight="15" x14ac:dyDescent="0.25"/>
  <cols>
    <col min="1" max="1" width="22.42578125" customWidth="1"/>
  </cols>
  <sheetData>
    <row r="1" spans="1:9" ht="47.25" customHeight="1" x14ac:dyDescent="0.25">
      <c r="A1" s="1" t="s">
        <v>0</v>
      </c>
    </row>
    <row r="2" spans="1:9" x14ac:dyDescent="0.25">
      <c r="A2">
        <v>48.5</v>
      </c>
    </row>
    <row r="3" spans="1:9" x14ac:dyDescent="0.25">
      <c r="A3">
        <v>48.5</v>
      </c>
    </row>
    <row r="4" spans="1:9" x14ac:dyDescent="0.25">
      <c r="A4">
        <v>46</v>
      </c>
    </row>
    <row r="5" spans="1:9" x14ac:dyDescent="0.25">
      <c r="A5">
        <v>46</v>
      </c>
    </row>
    <row r="6" spans="1:9" x14ac:dyDescent="0.25">
      <c r="A6">
        <v>48.5</v>
      </c>
    </row>
    <row r="7" spans="1:9" x14ac:dyDescent="0.25">
      <c r="A7">
        <v>49</v>
      </c>
    </row>
    <row r="8" spans="1:9" ht="15.75" thickBot="1" x14ac:dyDescent="0.3">
      <c r="A8">
        <v>52</v>
      </c>
    </row>
    <row r="9" spans="1:9" x14ac:dyDescent="0.25">
      <c r="A9">
        <v>47</v>
      </c>
      <c r="E9" t="s">
        <v>5</v>
      </c>
      <c r="G9" s="8" t="s">
        <v>9</v>
      </c>
      <c r="H9" s="8" t="s">
        <v>7</v>
      </c>
      <c r="I9" s="8" t="s">
        <v>8</v>
      </c>
    </row>
    <row r="10" spans="1:9" x14ac:dyDescent="0.25">
      <c r="A10">
        <v>47</v>
      </c>
      <c r="E10">
        <v>44</v>
      </c>
      <c r="G10" s="3">
        <v>44.5</v>
      </c>
      <c r="H10" s="4">
        <v>4</v>
      </c>
      <c r="I10" s="5">
        <v>4.0816326530612242E-2</v>
      </c>
    </row>
    <row r="11" spans="1:9" x14ac:dyDescent="0.25">
      <c r="A11">
        <v>51</v>
      </c>
      <c r="E11">
        <v>44.5</v>
      </c>
      <c r="G11" s="3">
        <v>45</v>
      </c>
      <c r="H11" s="4">
        <v>4</v>
      </c>
      <c r="I11" s="5">
        <v>8.1632653061224483E-2</v>
      </c>
    </row>
    <row r="12" spans="1:9" x14ac:dyDescent="0.25">
      <c r="A12">
        <v>46</v>
      </c>
      <c r="E12">
        <v>45</v>
      </c>
      <c r="G12" s="3">
        <v>45.5</v>
      </c>
      <c r="H12" s="4">
        <v>5</v>
      </c>
      <c r="I12" s="5">
        <v>0.1326530612244898</v>
      </c>
    </row>
    <row r="13" spans="1:9" x14ac:dyDescent="0.25">
      <c r="A13">
        <v>46</v>
      </c>
      <c r="E13">
        <f>E12+0.5</f>
        <v>45.5</v>
      </c>
      <c r="G13" s="3">
        <v>46</v>
      </c>
      <c r="H13" s="4">
        <v>6</v>
      </c>
      <c r="I13" s="5">
        <v>0.19387755102040816</v>
      </c>
    </row>
    <row r="14" spans="1:9" x14ac:dyDescent="0.25">
      <c r="A14">
        <v>46</v>
      </c>
      <c r="E14">
        <f t="shared" ref="E14:E27" si="0">E13+0.5</f>
        <v>46</v>
      </c>
      <c r="G14" s="3">
        <v>46.5</v>
      </c>
      <c r="H14" s="4">
        <v>7</v>
      </c>
      <c r="I14" s="5">
        <v>0.26530612244897961</v>
      </c>
    </row>
    <row r="15" spans="1:9" x14ac:dyDescent="0.25">
      <c r="A15">
        <v>44</v>
      </c>
      <c r="E15">
        <f t="shared" si="0"/>
        <v>46.5</v>
      </c>
      <c r="G15" s="3">
        <v>47</v>
      </c>
      <c r="H15" s="4">
        <v>8</v>
      </c>
      <c r="I15" s="5">
        <v>0.34693877551020408</v>
      </c>
    </row>
    <row r="16" spans="1:9" x14ac:dyDescent="0.25">
      <c r="A16">
        <v>44.5</v>
      </c>
      <c r="E16">
        <f t="shared" si="0"/>
        <v>47</v>
      </c>
      <c r="G16" s="3">
        <v>47.5</v>
      </c>
      <c r="H16" s="4">
        <v>9</v>
      </c>
      <c r="I16" s="5">
        <v>0.43877551020408162</v>
      </c>
    </row>
    <row r="17" spans="1:9" x14ac:dyDescent="0.25">
      <c r="A17">
        <v>44.5</v>
      </c>
      <c r="E17">
        <f t="shared" si="0"/>
        <v>47.5</v>
      </c>
      <c r="G17" s="3">
        <v>48</v>
      </c>
      <c r="H17" s="4">
        <v>10</v>
      </c>
      <c r="I17" s="5">
        <v>0.54081632653061229</v>
      </c>
    </row>
    <row r="18" spans="1:9" x14ac:dyDescent="0.25">
      <c r="A18">
        <v>50.5</v>
      </c>
      <c r="E18">
        <f>E17+0.5</f>
        <v>48</v>
      </c>
      <c r="G18" s="3">
        <v>48.5</v>
      </c>
      <c r="H18" s="4">
        <v>9</v>
      </c>
      <c r="I18" s="5">
        <v>0.63265306122448983</v>
      </c>
    </row>
    <row r="19" spans="1:9" x14ac:dyDescent="0.25">
      <c r="A19">
        <v>48</v>
      </c>
      <c r="E19">
        <f t="shared" si="0"/>
        <v>48.5</v>
      </c>
      <c r="G19" s="3">
        <v>49</v>
      </c>
      <c r="H19" s="4">
        <v>8</v>
      </c>
      <c r="I19" s="5">
        <v>0.7142857142857143</v>
      </c>
    </row>
    <row r="20" spans="1:9" x14ac:dyDescent="0.25">
      <c r="A20">
        <v>48</v>
      </c>
      <c r="E20">
        <f t="shared" si="0"/>
        <v>49</v>
      </c>
      <c r="G20" s="3">
        <v>49.5</v>
      </c>
      <c r="H20" s="4">
        <v>7</v>
      </c>
      <c r="I20" s="5">
        <v>0.7857142857142857</v>
      </c>
    </row>
    <row r="21" spans="1:9" x14ac:dyDescent="0.25">
      <c r="A21">
        <v>48.5</v>
      </c>
      <c r="E21">
        <f t="shared" si="0"/>
        <v>49.5</v>
      </c>
      <c r="G21" s="3">
        <v>50</v>
      </c>
      <c r="H21" s="4">
        <v>6</v>
      </c>
      <c r="I21" s="5">
        <v>0.84693877551020413</v>
      </c>
    </row>
    <row r="22" spans="1:9" x14ac:dyDescent="0.25">
      <c r="A22">
        <v>52.5</v>
      </c>
      <c r="E22">
        <f t="shared" si="0"/>
        <v>50</v>
      </c>
      <c r="G22" s="3">
        <v>50.5</v>
      </c>
      <c r="H22" s="4">
        <v>5</v>
      </c>
      <c r="I22" s="5">
        <v>0.89795918367346939</v>
      </c>
    </row>
    <row r="23" spans="1:9" x14ac:dyDescent="0.25">
      <c r="A23">
        <v>47</v>
      </c>
      <c r="E23">
        <f t="shared" si="0"/>
        <v>50.5</v>
      </c>
      <c r="G23" s="3">
        <v>51</v>
      </c>
      <c r="H23" s="4">
        <v>4</v>
      </c>
      <c r="I23" s="5">
        <v>0.93877551020408168</v>
      </c>
    </row>
    <row r="24" spans="1:9" x14ac:dyDescent="0.25">
      <c r="A24">
        <v>50</v>
      </c>
      <c r="E24">
        <f t="shared" si="0"/>
        <v>51</v>
      </c>
      <c r="G24" s="3">
        <v>51.5</v>
      </c>
      <c r="H24" s="4">
        <v>3</v>
      </c>
      <c r="I24" s="5">
        <v>0.96938775510204078</v>
      </c>
    </row>
    <row r="25" spans="1:9" x14ac:dyDescent="0.25">
      <c r="A25">
        <v>50</v>
      </c>
      <c r="E25">
        <f t="shared" si="0"/>
        <v>51.5</v>
      </c>
      <c r="G25" s="3">
        <v>52</v>
      </c>
      <c r="H25" s="4">
        <v>2</v>
      </c>
      <c r="I25" s="5">
        <v>0.98979591836734693</v>
      </c>
    </row>
    <row r="26" spans="1:9" x14ac:dyDescent="0.25">
      <c r="A26">
        <v>50.5</v>
      </c>
      <c r="E26">
        <f t="shared" si="0"/>
        <v>52</v>
      </c>
      <c r="G26" s="3">
        <v>52.5</v>
      </c>
      <c r="H26" s="4">
        <v>1</v>
      </c>
      <c r="I26" s="5">
        <v>1</v>
      </c>
    </row>
    <row r="27" spans="1:9" ht="15.75" thickBot="1" x14ac:dyDescent="0.3">
      <c r="A27">
        <v>45</v>
      </c>
      <c r="E27">
        <f t="shared" si="0"/>
        <v>52.5</v>
      </c>
      <c r="G27" s="6" t="s">
        <v>6</v>
      </c>
      <c r="H27" s="6">
        <v>0</v>
      </c>
      <c r="I27" s="7">
        <v>1</v>
      </c>
    </row>
    <row r="28" spans="1:9" x14ac:dyDescent="0.25">
      <c r="A28">
        <v>45</v>
      </c>
    </row>
    <row r="29" spans="1:9" x14ac:dyDescent="0.25">
      <c r="A29">
        <v>44.5</v>
      </c>
    </row>
    <row r="30" spans="1:9" x14ac:dyDescent="0.25">
      <c r="A30">
        <v>45</v>
      </c>
    </row>
    <row r="31" spans="1:9" x14ac:dyDescent="0.25">
      <c r="A31">
        <v>45</v>
      </c>
    </row>
    <row r="32" spans="1:9" x14ac:dyDescent="0.25">
      <c r="A32">
        <v>46.5</v>
      </c>
    </row>
    <row r="33" spans="1:1" x14ac:dyDescent="0.25">
      <c r="A33">
        <v>47</v>
      </c>
    </row>
    <row r="34" spans="1:1" x14ac:dyDescent="0.25">
      <c r="A34">
        <v>48.5</v>
      </c>
    </row>
    <row r="35" spans="1:1" x14ac:dyDescent="0.25">
      <c r="A35">
        <v>48.5</v>
      </c>
    </row>
    <row r="36" spans="1:1" x14ac:dyDescent="0.25">
      <c r="A36">
        <v>47</v>
      </c>
    </row>
    <row r="37" spans="1:1" x14ac:dyDescent="0.25">
      <c r="A37">
        <v>47</v>
      </c>
    </row>
    <row r="38" spans="1:1" x14ac:dyDescent="0.25">
      <c r="A38">
        <v>47.5</v>
      </c>
    </row>
    <row r="39" spans="1:1" x14ac:dyDescent="0.25">
      <c r="A39">
        <v>49.5</v>
      </c>
    </row>
    <row r="40" spans="1:1" x14ac:dyDescent="0.25">
      <c r="A40">
        <v>49.5</v>
      </c>
    </row>
    <row r="41" spans="1:1" x14ac:dyDescent="0.25">
      <c r="A41">
        <v>49.5</v>
      </c>
    </row>
    <row r="42" spans="1:1" x14ac:dyDescent="0.25">
      <c r="A42">
        <v>51</v>
      </c>
    </row>
    <row r="43" spans="1:1" x14ac:dyDescent="0.25">
      <c r="A43">
        <v>49</v>
      </c>
    </row>
    <row r="44" spans="1:1" x14ac:dyDescent="0.25">
      <c r="A44">
        <v>49</v>
      </c>
    </row>
    <row r="45" spans="1:1" x14ac:dyDescent="0.25">
      <c r="A45">
        <v>49</v>
      </c>
    </row>
    <row r="46" spans="1:1" x14ac:dyDescent="0.25">
      <c r="A46">
        <v>51.5</v>
      </c>
    </row>
    <row r="47" spans="1:1" x14ac:dyDescent="0.25">
      <c r="A47">
        <v>52</v>
      </c>
    </row>
    <row r="48" spans="1:1" x14ac:dyDescent="0.25">
      <c r="A48">
        <v>49.5</v>
      </c>
    </row>
    <row r="49" spans="1:1" x14ac:dyDescent="0.25">
      <c r="A49">
        <v>48.5</v>
      </c>
    </row>
    <row r="50" spans="1:1" x14ac:dyDescent="0.25">
      <c r="A50">
        <v>48.5</v>
      </c>
    </row>
    <row r="51" spans="1:1" x14ac:dyDescent="0.25">
      <c r="A51">
        <v>48.5</v>
      </c>
    </row>
    <row r="52" spans="1:1" x14ac:dyDescent="0.25">
      <c r="A52">
        <v>50.5</v>
      </c>
    </row>
    <row r="53" spans="1:1" x14ac:dyDescent="0.25">
      <c r="A53">
        <v>50.5</v>
      </c>
    </row>
    <row r="54" spans="1:1" x14ac:dyDescent="0.25">
      <c r="A54">
        <v>46</v>
      </c>
    </row>
    <row r="55" spans="1:1" x14ac:dyDescent="0.25">
      <c r="A55">
        <v>46.5</v>
      </c>
    </row>
    <row r="56" spans="1:1" x14ac:dyDescent="0.25">
      <c r="A56">
        <v>46.5</v>
      </c>
    </row>
    <row r="57" spans="1:1" x14ac:dyDescent="0.25">
      <c r="A57">
        <v>46.5</v>
      </c>
    </row>
    <row r="58" spans="1:1" x14ac:dyDescent="0.25">
      <c r="A58">
        <v>46.5</v>
      </c>
    </row>
    <row r="59" spans="1:1" x14ac:dyDescent="0.25">
      <c r="A59">
        <v>51.5</v>
      </c>
    </row>
    <row r="60" spans="1:1" x14ac:dyDescent="0.25">
      <c r="A60">
        <v>51.5</v>
      </c>
    </row>
    <row r="61" spans="1:1" x14ac:dyDescent="0.25">
      <c r="A61">
        <v>47.5</v>
      </c>
    </row>
    <row r="62" spans="1:1" x14ac:dyDescent="0.25">
      <c r="A62">
        <v>47.5</v>
      </c>
    </row>
    <row r="63" spans="1:1" x14ac:dyDescent="0.25">
      <c r="A63">
        <v>50</v>
      </c>
    </row>
    <row r="64" spans="1:1" x14ac:dyDescent="0.25">
      <c r="A64">
        <v>50</v>
      </c>
    </row>
    <row r="65" spans="1:1" x14ac:dyDescent="0.25">
      <c r="A65">
        <v>51</v>
      </c>
    </row>
    <row r="66" spans="1:1" x14ac:dyDescent="0.25">
      <c r="A66">
        <v>48</v>
      </c>
    </row>
    <row r="67" spans="1:1" x14ac:dyDescent="0.25">
      <c r="A67">
        <v>48</v>
      </c>
    </row>
    <row r="68" spans="1:1" x14ac:dyDescent="0.25">
      <c r="A68">
        <v>50.5</v>
      </c>
    </row>
    <row r="69" spans="1:1" x14ac:dyDescent="0.25">
      <c r="A69">
        <v>47.5</v>
      </c>
    </row>
    <row r="70" spans="1:1" x14ac:dyDescent="0.25">
      <c r="A70">
        <v>47.5</v>
      </c>
    </row>
    <row r="71" spans="1:1" x14ac:dyDescent="0.25">
      <c r="A71">
        <v>47.5</v>
      </c>
    </row>
    <row r="72" spans="1:1" x14ac:dyDescent="0.25">
      <c r="A72">
        <v>47.5</v>
      </c>
    </row>
    <row r="73" spans="1:1" x14ac:dyDescent="0.25">
      <c r="A73">
        <v>47.5</v>
      </c>
    </row>
    <row r="74" spans="1:1" x14ac:dyDescent="0.25">
      <c r="A74">
        <v>49.5</v>
      </c>
    </row>
    <row r="75" spans="1:1" x14ac:dyDescent="0.25">
      <c r="A75">
        <v>49</v>
      </c>
    </row>
    <row r="76" spans="1:1" x14ac:dyDescent="0.25">
      <c r="A76">
        <v>49.5</v>
      </c>
    </row>
    <row r="77" spans="1:1" x14ac:dyDescent="0.25">
      <c r="A77">
        <v>49.5</v>
      </c>
    </row>
    <row r="78" spans="1:1" x14ac:dyDescent="0.25">
      <c r="A78">
        <v>50</v>
      </c>
    </row>
    <row r="79" spans="1:1" x14ac:dyDescent="0.25">
      <c r="A79">
        <v>49</v>
      </c>
    </row>
    <row r="80" spans="1:1" x14ac:dyDescent="0.25">
      <c r="A80">
        <v>49</v>
      </c>
    </row>
    <row r="81" spans="1:1" x14ac:dyDescent="0.25">
      <c r="A81">
        <v>49</v>
      </c>
    </row>
    <row r="82" spans="1:1" x14ac:dyDescent="0.25">
      <c r="A82">
        <v>51</v>
      </c>
    </row>
    <row r="83" spans="1:1" x14ac:dyDescent="0.25">
      <c r="A83">
        <v>48</v>
      </c>
    </row>
    <row r="84" spans="1:1" x14ac:dyDescent="0.25">
      <c r="A84">
        <v>48</v>
      </c>
    </row>
    <row r="85" spans="1:1" x14ac:dyDescent="0.25">
      <c r="A85">
        <v>48</v>
      </c>
    </row>
    <row r="86" spans="1:1" x14ac:dyDescent="0.25">
      <c r="A86">
        <v>47.5</v>
      </c>
    </row>
    <row r="87" spans="1:1" x14ac:dyDescent="0.25">
      <c r="A87">
        <v>48</v>
      </c>
    </row>
    <row r="88" spans="1:1" x14ac:dyDescent="0.25">
      <c r="A88">
        <v>48</v>
      </c>
    </row>
    <row r="89" spans="1:1" x14ac:dyDescent="0.25">
      <c r="A89">
        <v>48</v>
      </c>
    </row>
    <row r="90" spans="1:1" x14ac:dyDescent="0.25">
      <c r="A90">
        <v>45.5</v>
      </c>
    </row>
    <row r="91" spans="1:1" x14ac:dyDescent="0.25">
      <c r="A91">
        <v>45.5</v>
      </c>
    </row>
    <row r="92" spans="1:1" x14ac:dyDescent="0.25">
      <c r="A92">
        <v>45.5</v>
      </c>
    </row>
    <row r="93" spans="1:1" x14ac:dyDescent="0.25">
      <c r="A93">
        <v>45.5</v>
      </c>
    </row>
    <row r="94" spans="1:1" x14ac:dyDescent="0.25">
      <c r="A94">
        <v>45.5</v>
      </c>
    </row>
    <row r="95" spans="1:1" x14ac:dyDescent="0.25">
      <c r="A95">
        <v>50</v>
      </c>
    </row>
    <row r="96" spans="1:1" x14ac:dyDescent="0.25">
      <c r="A96">
        <v>46.5</v>
      </c>
    </row>
    <row r="97" spans="1:1" x14ac:dyDescent="0.25">
      <c r="A97">
        <v>46.5</v>
      </c>
    </row>
    <row r="98" spans="1:1" x14ac:dyDescent="0.25">
      <c r="A98">
        <v>47</v>
      </c>
    </row>
    <row r="99" spans="1:1" x14ac:dyDescent="0.25">
      <c r="A99">
        <v>47</v>
      </c>
    </row>
  </sheetData>
  <sortState ref="G10:G26">
    <sortCondition ref="G10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average and st dev</vt:lpstr>
      <vt:lpstr>create histogram</vt:lpstr>
    </vt:vector>
  </TitlesOfParts>
  <Company>Marist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Marist User</dc:creator>
  <cp:lastModifiedBy>Windows User</cp:lastModifiedBy>
  <dcterms:created xsi:type="dcterms:W3CDTF">2015-05-25T17:16:31Z</dcterms:created>
  <dcterms:modified xsi:type="dcterms:W3CDTF">2019-04-24T14:58:43Z</dcterms:modified>
</cp:coreProperties>
</file>