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231"/>
  <workbookPr/>
  <mc:AlternateContent xmlns:mc="http://schemas.openxmlformats.org/markup-compatibility/2006">
    <mc:Choice Requires="x15">
      <x15ac:absPath xmlns:x15ac="http://schemas.microsoft.com/office/spreadsheetml/2010/11/ac" url="F:\JDH\DeVry\Stat chair\MATH221 redesign March2019\"/>
    </mc:Choice>
  </mc:AlternateContent>
  <xr:revisionPtr revIDLastSave="0" documentId="8_{1DD7BA69-B45E-445A-891D-4B86A7680EDA}" xr6:coauthVersionLast="40" xr6:coauthVersionMax="40" xr10:uidLastSave="{00000000-0000-0000-0000-000000000000}"/>
  <bookViews>
    <workbookView xWindow="-120" yWindow="-120" windowWidth="29040" windowHeight="15840" xr2:uid="{00000000-000D-0000-FFFF-FFFF00000000}"/>
  </bookViews>
  <sheets>
    <sheet name="Confidence Interval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2" i="1" l="1"/>
  <c r="E26" i="1" l="1"/>
  <c r="D12" i="1"/>
  <c r="E27" i="1" l="1"/>
  <c r="E11" i="1" l="1"/>
  <c r="E13" i="1" l="1"/>
  <c r="E14" i="1" s="1"/>
  <c r="E15" i="1" l="1"/>
</calcChain>
</file>

<file path=xl/sharedStrings.xml><?xml version="1.0" encoding="utf-8"?>
<sst xmlns="http://schemas.openxmlformats.org/spreadsheetml/2006/main" count="25" uniqueCount="23">
  <si>
    <t>Confidence Interval</t>
  </si>
  <si>
    <r>
      <t xml:space="preserve">Confidence Interval for </t>
    </r>
    <r>
      <rPr>
        <b/>
        <sz val="12"/>
        <color indexed="12"/>
        <rFont val="Calibri"/>
        <family val="2"/>
      </rPr>
      <t>µ</t>
    </r>
  </si>
  <si>
    <t>Confidence Level</t>
  </si>
  <si>
    <t>n</t>
  </si>
  <si>
    <t>Mean</t>
  </si>
  <si>
    <t>StDev</t>
  </si>
  <si>
    <t>Margin of Error</t>
  </si>
  <si>
    <t>Upper Limit</t>
  </si>
  <si>
    <t>SE</t>
  </si>
  <si>
    <t>Lower Limit</t>
  </si>
  <si>
    <t>Minimum Sample Size</t>
  </si>
  <si>
    <r>
      <t xml:space="preserve">Minimum Sample Size </t>
    </r>
    <r>
      <rPr>
        <b/>
        <sz val="12"/>
        <color indexed="12"/>
        <rFont val="Calibri"/>
        <family val="2"/>
      </rPr>
      <t>μ</t>
    </r>
  </si>
  <si>
    <t>Error</t>
  </si>
  <si>
    <t>z-Value</t>
  </si>
  <si>
    <t>z</t>
  </si>
  <si>
    <t>t</t>
  </si>
  <si>
    <t>Use t or z?</t>
  </si>
  <si>
    <t>Do not</t>
  </si>
  <si>
    <t>change</t>
  </si>
  <si>
    <t>NOTE:</t>
  </si>
  <si>
    <t>If sample standard deviation is known, use t.</t>
  </si>
  <si>
    <t>If population standard deviation is known, use z.</t>
  </si>
  <si>
    <t>(decimal)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</si>
</sst>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"/>
  </numFmts>
  <fonts count="6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indexed="12"/>
      <name val="Calibri"/>
      <family val="2"/>
      <scheme val="minor"/>
    </font>
    <font>
      <b/>
      <sz val="12"/>
      <color indexed="12"/>
      <name val="Calibri"/>
      <family val="2"/>
    </font>
    <font>
      <b/>
      <sz val="10"/>
      <color rgb="FFFF0000"/>
      <name val="Calibri"/>
      <family val="2"/>
      <scheme val="minor"/>
    </font>
    <font>
      <sz val="10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164" fontId="0" fillId="2" borderId="1" xfId="0" applyNumberFormat="1" applyFill="1" applyBorder="1" applyAlignment="1" applyProtection="1">
      <alignment horizontal="center"/>
    </xf>
    <xf numFmtId="164" fontId="0" fillId="2" borderId="1" xfId="0" applyNumberFormat="1" applyFill="1" applyBorder="1" applyAlignment="1" applyProtection="1">
      <alignment horizontal="center" vertical="center"/>
    </xf>
    <xf numFmtId="0" fontId="0" fillId="2" borderId="1" xfId="0" applyFill="1" applyBorder="1" applyAlignment="1" applyProtection="1">
      <alignment horizontal="center"/>
    </xf>
    <xf numFmtId="9" fontId="0" fillId="3" borderId="1" xfId="0" applyNumberFormat="1" applyFill="1" applyBorder="1" applyAlignment="1" applyProtection="1">
      <alignment horizontal="center"/>
      <protection locked="0"/>
    </xf>
    <xf numFmtId="0" fontId="0" fillId="3" borderId="1" xfId="0" applyFill="1" applyBorder="1" applyAlignment="1" applyProtection="1">
      <alignment horizontal="center"/>
      <protection locked="0"/>
    </xf>
    <xf numFmtId="0" fontId="0" fillId="0" borderId="0" xfId="0" applyProtection="1">
      <protection locked="0"/>
    </xf>
    <xf numFmtId="0" fontId="0" fillId="0" borderId="0" xfId="0" applyAlignment="1" applyProtection="1">
      <alignment horizontal="center"/>
      <protection locked="0"/>
    </xf>
    <xf numFmtId="0" fontId="1" fillId="0" borderId="0" xfId="0" applyFont="1" applyAlignment="1" applyProtection="1">
      <alignment horizontal="right"/>
      <protection locked="0"/>
    </xf>
    <xf numFmtId="0" fontId="0" fillId="0" borderId="0" xfId="0" applyFill="1" applyBorder="1" applyAlignment="1" applyProtection="1">
      <alignment horizontal="center"/>
      <protection locked="0"/>
    </xf>
    <xf numFmtId="0" fontId="2" fillId="0" borderId="0" xfId="0" applyFont="1" applyAlignment="1" applyProtection="1">
      <alignment horizontal="left"/>
      <protection locked="0"/>
    </xf>
    <xf numFmtId="0" fontId="4" fillId="0" borderId="0" xfId="0" applyFont="1" applyProtection="1">
      <protection locked="0"/>
    </xf>
    <xf numFmtId="0" fontId="0" fillId="4" borderId="0" xfId="0" applyFill="1" applyBorder="1" applyProtection="1"/>
    <xf numFmtId="0" fontId="0" fillId="4" borderId="4" xfId="0" applyFill="1" applyBorder="1" applyProtection="1"/>
    <xf numFmtId="0" fontId="0" fillId="4" borderId="5" xfId="0" applyFill="1" applyBorder="1" applyProtection="1"/>
    <xf numFmtId="0" fontId="0" fillId="4" borderId="6" xfId="0" applyFill="1" applyBorder="1" applyProtection="1"/>
    <xf numFmtId="0" fontId="0" fillId="4" borderId="7" xfId="0" applyFill="1" applyBorder="1" applyProtection="1"/>
    <xf numFmtId="0" fontId="0" fillId="4" borderId="8" xfId="0" applyFill="1" applyBorder="1" applyProtection="1"/>
    <xf numFmtId="0" fontId="0" fillId="4" borderId="9" xfId="0" applyFill="1" applyBorder="1" applyProtection="1"/>
    <xf numFmtId="0" fontId="0" fillId="4" borderId="10" xfId="0" applyFill="1" applyBorder="1" applyProtection="1"/>
    <xf numFmtId="0" fontId="0" fillId="4" borderId="11" xfId="0" applyFill="1" applyBorder="1" applyProtection="1"/>
    <xf numFmtId="0" fontId="1" fillId="0" borderId="0" xfId="0" applyFont="1" applyBorder="1" applyAlignment="1" applyProtection="1">
      <alignment horizontal="right"/>
    </xf>
    <xf numFmtId="0" fontId="1" fillId="0" borderId="0" xfId="0" applyFont="1" applyAlignment="1" applyProtection="1">
      <alignment horizontal="right"/>
    </xf>
    <xf numFmtId="0" fontId="1" fillId="0" borderId="0" xfId="0" applyFont="1" applyFill="1" applyBorder="1" applyAlignment="1" applyProtection="1">
      <alignment horizontal="right"/>
    </xf>
    <xf numFmtId="0" fontId="0" fillId="4" borderId="1" xfId="0" applyFill="1" applyBorder="1" applyAlignment="1" applyProtection="1">
      <alignment horizontal="center"/>
    </xf>
    <xf numFmtId="0" fontId="5" fillId="4" borderId="2" xfId="0" applyFont="1" applyFill="1" applyBorder="1" applyProtection="1"/>
    <xf numFmtId="0" fontId="5" fillId="4" borderId="3" xfId="0" applyFont="1" applyFill="1" applyBorder="1" applyProtection="1"/>
    <xf numFmtId="0" fontId="0" fillId="0" borderId="0" xfId="0" applyProtection="1"/>
    <xf numFmtId="0" fontId="2" fillId="0" borderId="0" xfId="0" applyFont="1" applyAlignment="1" applyProtection="1">
      <alignment horizontal="left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8"/>
  <sheetViews>
    <sheetView tabSelected="1" topLeftCell="B1" zoomScale="120" zoomScaleNormal="120" workbookViewId="0">
      <selection activeCell="E12" sqref="E12"/>
    </sheetView>
  </sheetViews>
  <sheetFormatPr defaultColWidth="8.85546875" defaultRowHeight="12.75" x14ac:dyDescent="0.2"/>
  <cols>
    <col min="1" max="3" width="8.85546875" style="6"/>
    <col min="4" max="4" width="15.140625" style="6" bestFit="1" customWidth="1"/>
    <col min="5" max="5" width="15.28515625" style="6" customWidth="1"/>
    <col min="6" max="7" width="8.85546875" style="6"/>
    <col min="8" max="8" width="18.5703125" style="6" bestFit="1" customWidth="1"/>
    <col min="9" max="9" width="12" style="6" customWidth="1"/>
    <col min="10" max="16384" width="8.85546875" style="6"/>
  </cols>
  <sheetData>
    <row r="1" spans="1:12" ht="15.75" x14ac:dyDescent="0.25">
      <c r="A1" s="28" t="s">
        <v>0</v>
      </c>
      <c r="B1" s="28"/>
      <c r="C1" s="28"/>
    </row>
    <row r="2" spans="1:12" x14ac:dyDescent="0.2">
      <c r="K2" s="24" t="s">
        <v>15</v>
      </c>
      <c r="L2" s="25" t="s">
        <v>17</v>
      </c>
    </row>
    <row r="3" spans="1:12" ht="15.75" x14ac:dyDescent="0.25">
      <c r="C3" s="28" t="s">
        <v>1</v>
      </c>
      <c r="D3" s="28"/>
      <c r="E3" s="28"/>
      <c r="G3" s="10"/>
      <c r="H3" s="10"/>
      <c r="I3" s="10"/>
      <c r="J3" s="7"/>
      <c r="K3" s="24" t="s">
        <v>14</v>
      </c>
      <c r="L3" s="26" t="s">
        <v>18</v>
      </c>
    </row>
    <row r="4" spans="1:12" ht="13.9" customHeight="1" x14ac:dyDescent="0.25">
      <c r="G4" s="10"/>
      <c r="H4" s="10"/>
      <c r="I4" s="10"/>
    </row>
    <row r="5" spans="1:12" ht="13.9" customHeight="1" x14ac:dyDescent="0.25">
      <c r="D5" s="21" t="s">
        <v>2</v>
      </c>
      <c r="E5" s="4"/>
      <c r="F5" s="27" t="s">
        <v>22</v>
      </c>
      <c r="G5" s="10"/>
      <c r="H5" s="10"/>
      <c r="I5" s="10"/>
    </row>
    <row r="6" spans="1:12" ht="13.9" customHeight="1" x14ac:dyDescent="0.25">
      <c r="D6" s="21" t="s">
        <v>3</v>
      </c>
      <c r="E6" s="5"/>
      <c r="G6" s="10"/>
      <c r="H6" s="10"/>
      <c r="I6" s="10"/>
    </row>
    <row r="7" spans="1:12" ht="13.9" customHeight="1" x14ac:dyDescent="0.2">
      <c r="D7" s="21" t="s">
        <v>4</v>
      </c>
      <c r="E7" s="5"/>
      <c r="G7" s="13" t="s">
        <v>19</v>
      </c>
      <c r="H7" s="14"/>
      <c r="I7" s="15"/>
    </row>
    <row r="8" spans="1:12" ht="13.9" customHeight="1" x14ac:dyDescent="0.2">
      <c r="D8" s="21" t="s">
        <v>5</v>
      </c>
      <c r="E8" s="5"/>
      <c r="G8" s="16" t="s">
        <v>20</v>
      </c>
      <c r="H8" s="12"/>
      <c r="I8" s="17"/>
    </row>
    <row r="9" spans="1:12" ht="13.9" customHeight="1" x14ac:dyDescent="0.2">
      <c r="D9" s="22" t="s">
        <v>16</v>
      </c>
      <c r="E9" s="5"/>
      <c r="F9" s="11"/>
      <c r="G9" s="18" t="s">
        <v>21</v>
      </c>
      <c r="H9" s="19"/>
      <c r="I9" s="20"/>
    </row>
    <row r="10" spans="1:12" ht="13.9" customHeight="1" x14ac:dyDescent="0.25">
      <c r="D10" s="8"/>
      <c r="E10" s="9"/>
      <c r="G10" s="10"/>
      <c r="H10" s="10"/>
      <c r="I10" s="10"/>
    </row>
    <row r="11" spans="1:12" ht="13.9" customHeight="1" x14ac:dyDescent="0.25">
      <c r="D11" s="23" t="s">
        <v>8</v>
      </c>
      <c r="E11" s="1" t="e">
        <f>E8/SQRT(E6)</f>
        <v>#DIV/0!</v>
      </c>
      <c r="G11" s="10"/>
      <c r="H11" s="10"/>
      <c r="I11" s="10"/>
    </row>
    <row r="12" spans="1:12" ht="13.9" customHeight="1" x14ac:dyDescent="0.25">
      <c r="D12" s="21" t="str">
        <f>IF(E9="","",CONCATENATE(E9,"-value"))</f>
        <v/>
      </c>
      <c r="E12" s="2" t="str">
        <f>IF(UPPER(E9)="Z",ABS(_xlfn.NORM.INV((1-E5)/2,0,1)),IF(UPPER(E9)="T",ABS(_xlfn.T.INV((1-E5)/2,E6-1)),"N/A"))</f>
        <v>N/A</v>
      </c>
      <c r="G12" s="10"/>
      <c r="H12" s="10"/>
      <c r="I12" s="10"/>
    </row>
    <row r="13" spans="1:12" ht="13.9" customHeight="1" x14ac:dyDescent="0.25">
      <c r="D13" s="21" t="s">
        <v>6</v>
      </c>
      <c r="E13" s="1" t="e">
        <f>E11*E12</f>
        <v>#DIV/0!</v>
      </c>
      <c r="G13" s="10"/>
      <c r="H13" s="10"/>
      <c r="I13" s="10"/>
    </row>
    <row r="14" spans="1:12" ht="13.9" customHeight="1" x14ac:dyDescent="0.25">
      <c r="D14" s="21" t="s">
        <v>9</v>
      </c>
      <c r="E14" s="1" t="e">
        <f>E7-E13</f>
        <v>#DIV/0!</v>
      </c>
      <c r="G14" s="10"/>
      <c r="H14" s="10"/>
      <c r="I14" s="10"/>
    </row>
    <row r="15" spans="1:12" ht="13.9" customHeight="1" x14ac:dyDescent="0.25">
      <c r="D15" s="21" t="s">
        <v>7</v>
      </c>
      <c r="E15" s="1" t="e">
        <f>E7+E13</f>
        <v>#DIV/0!</v>
      </c>
      <c r="G15" s="10"/>
      <c r="H15" s="10"/>
      <c r="I15" s="10"/>
    </row>
    <row r="16" spans="1:12" ht="13.9" customHeight="1" x14ac:dyDescent="0.25">
      <c r="G16" s="10"/>
      <c r="H16" s="10"/>
      <c r="I16" s="10"/>
    </row>
    <row r="17" spans="3:9" ht="13.9" customHeight="1" x14ac:dyDescent="0.25">
      <c r="G17" s="10"/>
      <c r="H17" s="10"/>
      <c r="I17" s="10"/>
    </row>
    <row r="18" spans="3:9" ht="13.9" customHeight="1" x14ac:dyDescent="0.25">
      <c r="G18" s="10"/>
      <c r="H18" s="10"/>
      <c r="I18" s="10"/>
    </row>
    <row r="19" spans="3:9" ht="13.9" customHeight="1" x14ac:dyDescent="0.25">
      <c r="G19" s="10"/>
      <c r="H19" s="10"/>
      <c r="I19" s="10"/>
    </row>
    <row r="20" spans="3:9" ht="15.75" x14ac:dyDescent="0.25">
      <c r="C20" s="28" t="s">
        <v>11</v>
      </c>
      <c r="D20" s="28"/>
      <c r="E20" s="28"/>
      <c r="G20" s="10"/>
      <c r="H20" s="10"/>
      <c r="I20" s="10"/>
    </row>
    <row r="21" spans="3:9" ht="13.9" customHeight="1" x14ac:dyDescent="0.25">
      <c r="G21" s="10"/>
      <c r="H21" s="10"/>
      <c r="I21" s="10"/>
    </row>
    <row r="22" spans="3:9" ht="13.9" customHeight="1" x14ac:dyDescent="0.25">
      <c r="D22" s="22" t="s">
        <v>2</v>
      </c>
      <c r="E22" s="4"/>
      <c r="G22" s="10"/>
      <c r="H22" s="10"/>
      <c r="I22" s="10"/>
    </row>
    <row r="23" spans="3:9" ht="13.9" customHeight="1" x14ac:dyDescent="0.25">
      <c r="D23" s="22" t="s">
        <v>5</v>
      </c>
      <c r="E23" s="5"/>
      <c r="G23" s="10"/>
      <c r="H23" s="10"/>
      <c r="I23" s="10"/>
    </row>
    <row r="24" spans="3:9" ht="13.9" customHeight="1" x14ac:dyDescent="0.25">
      <c r="D24" s="22" t="s">
        <v>12</v>
      </c>
      <c r="E24" s="5"/>
      <c r="G24" s="10"/>
      <c r="H24" s="10"/>
      <c r="I24" s="10"/>
    </row>
    <row r="25" spans="3:9" ht="13.9" customHeight="1" x14ac:dyDescent="0.25">
      <c r="G25" s="10"/>
      <c r="H25" s="10"/>
      <c r="I25" s="10"/>
    </row>
    <row r="26" spans="3:9" ht="13.9" customHeight="1" x14ac:dyDescent="0.25">
      <c r="D26" s="22" t="s">
        <v>13</v>
      </c>
      <c r="E26" s="2" t="str">
        <f>IF(E22="","N/A",ABS(_xlfn.NORM.INV((1-E22)/2,0,1)))</f>
        <v>N/A</v>
      </c>
      <c r="G26" s="10"/>
      <c r="H26" s="10"/>
      <c r="I26" s="10"/>
    </row>
    <row r="27" spans="3:9" ht="13.9" customHeight="1" x14ac:dyDescent="0.25">
      <c r="D27" s="22" t="s">
        <v>10</v>
      </c>
      <c r="E27" s="3" t="e">
        <f>ROUNDUP((E23*E26/E24)^2,0)</f>
        <v>#VALUE!</v>
      </c>
      <c r="G27" s="10"/>
      <c r="H27" s="10"/>
      <c r="I27" s="10"/>
    </row>
    <row r="28" spans="3:9" ht="13.9" customHeight="1" x14ac:dyDescent="0.25">
      <c r="G28" s="10"/>
      <c r="H28" s="10"/>
      <c r="I28" s="10"/>
    </row>
  </sheetData>
  <sheetProtection sheet="1" formatCells="0" formatColumns="0" formatRows="0" insertColumns="0"/>
  <mergeCells count="3">
    <mergeCell ref="A1:C1"/>
    <mergeCell ref="C3:E3"/>
    <mergeCell ref="C20:E20"/>
  </mergeCells>
  <dataValidations count="1">
    <dataValidation type="list" allowBlank="1" showInputMessage="1" showErrorMessage="1" error="Please enter z or t.  _x000a_Delete current content and use the dropdown arrow to make the selection." sqref="E9" xr:uid="{00000000-0002-0000-0000-000000000000}">
      <formula1>$K$2:$K$3</formula1>
    </dataValidation>
  </dataValidation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Confidence Interval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Charles Trinkel</dc:creator>
  <cp:lastModifiedBy>Dr. Harris</cp:lastModifiedBy>
  <dcterms:created xsi:type="dcterms:W3CDTF">2016-05-17T19:56:06Z</dcterms:created>
  <dcterms:modified xsi:type="dcterms:W3CDTF">2019-03-07T18:34:08Z</dcterms:modified>
</cp:coreProperties>
</file>