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F:\JDH\DeVry\Stat chair\MATH221 redesign March2019\"/>
    </mc:Choice>
  </mc:AlternateContent>
  <xr:revisionPtr revIDLastSave="0" documentId="8_{C5B8E1A6-0BC8-40FC-9F4B-644195D50CC0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Hypothesis Test Calculator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D18" i="1"/>
  <c r="D17" i="1"/>
  <c r="E19" i="1" l="1"/>
  <c r="D25" i="1" l="1"/>
  <c r="D26" i="1" s="1"/>
  <c r="D27" i="1" l="1"/>
  <c r="D28" i="1"/>
  <c r="D29" i="1"/>
</calcChain>
</file>

<file path=xl/sharedStrings.xml><?xml version="1.0" encoding="utf-8"?>
<sst xmlns="http://schemas.openxmlformats.org/spreadsheetml/2006/main" count="27" uniqueCount="27">
  <si>
    <t>n</t>
  </si>
  <si>
    <t>StDev</t>
  </si>
  <si>
    <t>SE</t>
  </si>
  <si>
    <r>
      <t>Mean under H</t>
    </r>
    <r>
      <rPr>
        <b/>
        <vertAlign val="subscript"/>
        <sz val="10"/>
        <color theme="1"/>
        <rFont val="Calibri"/>
        <family val="2"/>
        <scheme val="minor"/>
      </rPr>
      <t>0</t>
    </r>
  </si>
  <si>
    <t>Level of Significance</t>
  </si>
  <si>
    <t>Two-Sided p-value</t>
  </si>
  <si>
    <t>Sample Mean</t>
  </si>
  <si>
    <t>Right-Tailed (&gt;)</t>
  </si>
  <si>
    <t>Left-Tailed (&lt;)</t>
  </si>
  <si>
    <t>(decimal)</t>
  </si>
  <si>
    <t>Critical Values</t>
  </si>
  <si>
    <r>
      <t>Two-Tailed (</t>
    </r>
    <r>
      <rPr>
        <b/>
        <sz val="10"/>
        <color theme="1"/>
        <rFont val="Calibri"/>
        <family val="2"/>
      </rPr>
      <t>≠)</t>
    </r>
    <r>
      <rPr>
        <b/>
        <sz val="10"/>
        <color theme="1"/>
        <rFont val="Calibri"/>
        <family val="2"/>
        <scheme val="minor"/>
      </rPr>
      <t xml:space="preserve"> </t>
    </r>
  </si>
  <si>
    <t>Test Statistic and p-values</t>
  </si>
  <si>
    <t>Hypothesis Test for µ</t>
  </si>
  <si>
    <t>Note: Enter values in the green cells only.</t>
  </si>
  <si>
    <t>Test statistic</t>
  </si>
  <si>
    <t>Information Provided by the Problem</t>
  </si>
  <si>
    <t>z</t>
  </si>
  <si>
    <t>t</t>
  </si>
  <si>
    <t>Left-sided p-value</t>
  </si>
  <si>
    <t>Right-sided p-value</t>
  </si>
  <si>
    <t>Do not</t>
  </si>
  <si>
    <t>change</t>
  </si>
  <si>
    <t>Use t or z?</t>
  </si>
  <si>
    <t>NOTE:</t>
  </si>
  <si>
    <t>If sample standard deviation is known, use t.</t>
  </si>
  <si>
    <t>If population standard deviation is known, use 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</si>
</sst>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1" fillId="0" borderId="8" xfId="0" applyFont="1" applyBorder="1" applyAlignment="1" applyProtection="1">
      <alignment horizontal="right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164" fontId="0" fillId="0" borderId="0" xfId="0" applyNumberFormat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right"/>
    </xf>
    <xf numFmtId="0" fontId="0" fillId="0" borderId="0" xfId="0" applyBorder="1" applyProtection="1"/>
    <xf numFmtId="0" fontId="1" fillId="0" borderId="0" xfId="0" applyFont="1" applyFill="1" applyBorder="1" applyAlignment="1" applyProtection="1">
      <alignment horizontal="right"/>
    </xf>
    <xf numFmtId="165" fontId="0" fillId="2" borderId="1" xfId="0" applyNumberFormat="1" applyFill="1" applyBorder="1" applyAlignment="1" applyProtection="1">
      <alignment horizontal="center" vertical="center"/>
    </xf>
    <xf numFmtId="165" fontId="0" fillId="2" borderId="1" xfId="0" applyNumberFormat="1" applyFill="1" applyBorder="1" applyAlignment="1" applyProtection="1">
      <alignment horizontal="center"/>
    </xf>
    <xf numFmtId="0" fontId="2" fillId="0" borderId="0" xfId="0" applyFont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4" borderId="1" xfId="0" applyFill="1" applyBorder="1" applyProtection="1"/>
    <xf numFmtId="0" fontId="5" fillId="4" borderId="10" xfId="0" applyFont="1" applyFill="1" applyBorder="1" applyProtection="1"/>
    <xf numFmtId="0" fontId="5" fillId="4" borderId="11" xfId="0" applyFont="1" applyFill="1" applyBorder="1" applyProtection="1"/>
    <xf numFmtId="0" fontId="0" fillId="4" borderId="0" xfId="0" applyFill="1" applyBorder="1" applyProtection="1"/>
    <xf numFmtId="0" fontId="0" fillId="4" borderId="6" xfId="0" applyFill="1" applyBorder="1" applyProtection="1"/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Normal="100" workbookViewId="0">
      <selection activeCell="D12" sqref="D12"/>
    </sheetView>
  </sheetViews>
  <sheetFormatPr defaultColWidth="9.140625" defaultRowHeight="12.75" x14ac:dyDescent="0.2"/>
  <cols>
    <col min="1" max="2" width="9.140625" style="1"/>
    <col min="3" max="3" width="17.7109375" style="1" bestFit="1" customWidth="1"/>
    <col min="4" max="4" width="14.5703125" style="1" customWidth="1"/>
    <col min="5" max="5" width="13" style="1" customWidth="1"/>
    <col min="6" max="6" width="9.140625" style="1"/>
    <col min="7" max="7" width="18.28515625" style="1" bestFit="1" customWidth="1"/>
    <col min="8" max="8" width="11.42578125" style="1" customWidth="1"/>
    <col min="9" max="9" width="11.7109375" style="1" bestFit="1" customWidth="1"/>
    <col min="10" max="10" width="9.28515625" style="1" customWidth="1"/>
    <col min="11" max="16384" width="9.140625" style="1"/>
  </cols>
  <sheetData>
    <row r="1" spans="1:12" ht="15.75" x14ac:dyDescent="0.25">
      <c r="A1" s="26" t="s">
        <v>13</v>
      </c>
      <c r="B1" s="26"/>
      <c r="D1" s="1" t="s">
        <v>14</v>
      </c>
    </row>
    <row r="3" spans="1:12" ht="13.5" thickBot="1" x14ac:dyDescent="0.25">
      <c r="K3" s="29" t="s">
        <v>18</v>
      </c>
      <c r="L3" s="30" t="s">
        <v>21</v>
      </c>
    </row>
    <row r="4" spans="1:12" ht="15.75" x14ac:dyDescent="0.25">
      <c r="B4" s="34" t="s">
        <v>16</v>
      </c>
      <c r="C4" s="35"/>
      <c r="D4" s="35"/>
      <c r="E4" s="2"/>
      <c r="F4" s="2"/>
      <c r="G4" s="2"/>
      <c r="H4" s="3"/>
      <c r="K4" s="29" t="s">
        <v>17</v>
      </c>
      <c r="L4" s="31" t="s">
        <v>22</v>
      </c>
    </row>
    <row r="5" spans="1:12" x14ac:dyDescent="0.2">
      <c r="B5" s="4"/>
      <c r="C5" s="5"/>
      <c r="D5" s="5"/>
      <c r="E5" s="5"/>
      <c r="F5" s="5"/>
      <c r="G5" s="5"/>
      <c r="H5" s="6"/>
    </row>
    <row r="6" spans="1:12" x14ac:dyDescent="0.2">
      <c r="B6" s="4"/>
      <c r="C6" s="21" t="s">
        <v>4</v>
      </c>
      <c r="D6" s="27"/>
      <c r="E6" s="22" t="s">
        <v>9</v>
      </c>
      <c r="F6" s="5"/>
      <c r="G6" s="5"/>
      <c r="H6" s="6"/>
    </row>
    <row r="7" spans="1:12" ht="14.25" x14ac:dyDescent="0.25">
      <c r="B7" s="4"/>
      <c r="C7" s="21" t="s">
        <v>3</v>
      </c>
      <c r="D7" s="27"/>
      <c r="E7" s="5"/>
      <c r="F7" s="5"/>
      <c r="G7" s="5"/>
      <c r="H7" s="6"/>
    </row>
    <row r="8" spans="1:12" x14ac:dyDescent="0.2">
      <c r="B8" s="4"/>
      <c r="C8" s="21" t="s">
        <v>0</v>
      </c>
      <c r="D8" s="27"/>
      <c r="E8" s="5"/>
      <c r="F8" s="5"/>
      <c r="G8" s="5"/>
      <c r="H8" s="6"/>
    </row>
    <row r="9" spans="1:12" x14ac:dyDescent="0.2">
      <c r="B9" s="4"/>
      <c r="C9" s="21" t="s">
        <v>6</v>
      </c>
      <c r="D9" s="28"/>
      <c r="E9" s="5"/>
      <c r="F9" s="32" t="s">
        <v>24</v>
      </c>
      <c r="G9" s="32"/>
      <c r="H9" s="33"/>
    </row>
    <row r="10" spans="1:12" x14ac:dyDescent="0.2">
      <c r="B10" s="4"/>
      <c r="C10" s="21" t="s">
        <v>1</v>
      </c>
      <c r="D10" s="28"/>
      <c r="E10" s="5"/>
      <c r="F10" s="32" t="s">
        <v>25</v>
      </c>
      <c r="G10" s="32"/>
      <c r="H10" s="33"/>
    </row>
    <row r="11" spans="1:12" x14ac:dyDescent="0.2">
      <c r="B11" s="4"/>
      <c r="C11" s="21" t="s">
        <v>23</v>
      </c>
      <c r="D11" s="28"/>
      <c r="E11" s="5"/>
      <c r="F11" s="32" t="s">
        <v>26</v>
      </c>
      <c r="G11" s="32"/>
      <c r="H11" s="33"/>
    </row>
    <row r="12" spans="1:12" ht="13.5" thickBot="1" x14ac:dyDescent="0.25">
      <c r="B12" s="7"/>
      <c r="C12" s="8"/>
      <c r="D12" s="9"/>
      <c r="E12" s="10"/>
      <c r="F12" s="10"/>
      <c r="G12" s="10"/>
      <c r="H12" s="11"/>
    </row>
    <row r="13" spans="1:12" x14ac:dyDescent="0.2">
      <c r="D13" s="12"/>
    </row>
    <row r="14" spans="1:12" ht="13.5" thickBot="1" x14ac:dyDescent="0.25"/>
    <row r="15" spans="1:12" ht="15.75" x14ac:dyDescent="0.25">
      <c r="B15" s="34" t="s">
        <v>10</v>
      </c>
      <c r="C15" s="35"/>
      <c r="D15" s="13"/>
      <c r="E15" s="13"/>
      <c r="F15" s="14"/>
      <c r="G15" s="15"/>
      <c r="H15" s="15"/>
    </row>
    <row r="16" spans="1:12" ht="15.75" x14ac:dyDescent="0.25">
      <c r="B16" s="16"/>
      <c r="C16" s="17"/>
      <c r="D16" s="17"/>
      <c r="E16" s="17"/>
      <c r="F16" s="18"/>
      <c r="G16" s="15"/>
      <c r="H16" s="15"/>
    </row>
    <row r="17" spans="2:7" x14ac:dyDescent="0.2">
      <c r="B17" s="4"/>
      <c r="C17" s="21" t="s">
        <v>7</v>
      </c>
      <c r="D17" s="24" t="str">
        <f>IF(UPPER(D11)="Z", _xlfn.NORM.INV(1-D6,0,1),IF(UPPER(D11)="T",_xlfn.T.INV(1-D6,D8-1),"N/A"))</f>
        <v>N/A</v>
      </c>
      <c r="E17" s="19"/>
      <c r="F17" s="6"/>
    </row>
    <row r="18" spans="2:7" x14ac:dyDescent="0.2">
      <c r="B18" s="4"/>
      <c r="C18" s="21" t="s">
        <v>8</v>
      </c>
      <c r="D18" s="24" t="str">
        <f>IF(UPPER(D11)="Z", _xlfn.NORM.INV(D6,0,1),IF(UPPER(D11)="T",_xlfn.T.INV(D6,D8-1),"N/A"))</f>
        <v>N/A</v>
      </c>
      <c r="E18" s="19"/>
      <c r="F18" s="6"/>
    </row>
    <row r="19" spans="2:7" x14ac:dyDescent="0.2">
      <c r="B19" s="4"/>
      <c r="C19" s="23" t="s">
        <v>11</v>
      </c>
      <c r="D19" s="24" t="str">
        <f>IF(UPPER(D11)="Z",_xlfn.NORM.INV(D6/2,0,1),IF(UPPER(D11)="T",_xlfn.T.INV(D6/2,D8-1),"N/A"))</f>
        <v>N/A</v>
      </c>
      <c r="E19" s="24" t="e">
        <f>ABS(D19)</f>
        <v>#VALUE!</v>
      </c>
      <c r="F19" s="6"/>
      <c r="G19" s="20"/>
    </row>
    <row r="20" spans="2:7" ht="13.5" thickBot="1" x14ac:dyDescent="0.25">
      <c r="B20" s="7"/>
      <c r="C20" s="10"/>
      <c r="D20" s="10"/>
      <c r="E20" s="10"/>
      <c r="F20" s="11"/>
    </row>
    <row r="22" spans="2:7" ht="13.5" thickBot="1" x14ac:dyDescent="0.25"/>
    <row r="23" spans="2:7" ht="15.75" x14ac:dyDescent="0.25">
      <c r="B23" s="34" t="s">
        <v>12</v>
      </c>
      <c r="C23" s="35"/>
      <c r="D23" s="2"/>
      <c r="E23" s="2"/>
      <c r="F23" s="3"/>
    </row>
    <row r="24" spans="2:7" ht="15.75" x14ac:dyDescent="0.25">
      <c r="B24" s="16"/>
      <c r="C24" s="17"/>
      <c r="D24" s="5"/>
      <c r="E24" s="5"/>
      <c r="F24" s="6"/>
    </row>
    <row r="25" spans="2:7" x14ac:dyDescent="0.2">
      <c r="B25" s="4"/>
      <c r="C25" s="23" t="s">
        <v>2</v>
      </c>
      <c r="D25" s="25" t="e">
        <f>D10/SQRT(D8)</f>
        <v>#DIV/0!</v>
      </c>
      <c r="E25" s="5"/>
      <c r="F25" s="6"/>
    </row>
    <row r="26" spans="2:7" x14ac:dyDescent="0.2">
      <c r="B26" s="4"/>
      <c r="C26" s="21" t="s">
        <v>15</v>
      </c>
      <c r="D26" s="24" t="e">
        <f>(D9-D7)/D25</f>
        <v>#DIV/0!</v>
      </c>
      <c r="E26" s="5"/>
      <c r="F26" s="6"/>
    </row>
    <row r="27" spans="2:7" x14ac:dyDescent="0.2">
      <c r="B27" s="4"/>
      <c r="C27" s="21" t="s">
        <v>19</v>
      </c>
      <c r="D27" s="24" t="e">
        <f>IF(UPPER(D11)="Z",_xlfn.NORM.DIST(D26,0,1,TRUE),_xlfn.T.DIST(D26,D8-1,TRUE))</f>
        <v>#DIV/0!</v>
      </c>
      <c r="E27" s="5"/>
      <c r="F27" s="6"/>
    </row>
    <row r="28" spans="2:7" x14ac:dyDescent="0.2">
      <c r="B28" s="4"/>
      <c r="C28" s="21" t="s">
        <v>20</v>
      </c>
      <c r="D28" s="24" t="e">
        <f>IF(UPPER(D11)="Z",1-_xlfn.NORM.DIST(D26,0,1,TRUE),1-_xlfn.T.DIST(D26,D8-1,TRUE))</f>
        <v>#DIV/0!</v>
      </c>
      <c r="E28" s="5"/>
      <c r="F28" s="6"/>
    </row>
    <row r="29" spans="2:7" x14ac:dyDescent="0.2">
      <c r="B29" s="4"/>
      <c r="C29" s="21" t="s">
        <v>5</v>
      </c>
      <c r="D29" s="24" t="e">
        <f>IF(D8&gt;=30,2*(1-NORMSDIST(ABS(D26))),TDIST(ABS(D26),D8-1,2))</f>
        <v>#DIV/0!</v>
      </c>
      <c r="E29" s="5"/>
      <c r="F29" s="6"/>
    </row>
    <row r="30" spans="2:7" ht="13.5" thickBot="1" x14ac:dyDescent="0.25">
      <c r="B30" s="7"/>
      <c r="C30" s="8"/>
      <c r="D30" s="10"/>
      <c r="E30" s="10"/>
      <c r="F30" s="11"/>
    </row>
  </sheetData>
  <sheetProtection sheet="1" objects="1" scenarios="1" formatCells="0" formatColumns="0" formatRows="0"/>
  <protectedRanges>
    <protectedRange sqref="D6:D11" name="Range1"/>
  </protectedRanges>
  <mergeCells count="3">
    <mergeCell ref="B4:D4"/>
    <mergeCell ref="B15:C15"/>
    <mergeCell ref="B23:C23"/>
  </mergeCells>
  <dataValidations count="1">
    <dataValidation type="list" allowBlank="1" showInputMessage="1" showErrorMessage="1" error="Please enter t or z.  _x000a_Delete current content and use the dropdown arrow to make the selection." sqref="D11" xr:uid="{00000000-0002-0000-0000-000000000000}">
      <formula1>$K$3:$K$4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Hypothesis Test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Trinkel</dc:creator>
  <cp:lastModifiedBy>Dr. Harris</cp:lastModifiedBy>
  <dcterms:created xsi:type="dcterms:W3CDTF">2016-05-17T19:56:06Z</dcterms:created>
  <dcterms:modified xsi:type="dcterms:W3CDTF">2019-03-07T18:35:45Z</dcterms:modified>
</cp:coreProperties>
</file>