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defaultThemeVersion="166925"/>
  <mc:AlternateContent xmlns:mc="http://schemas.openxmlformats.org/markup-compatibility/2006">
    <mc:Choice Requires="x15">
      <x15ac:absPath xmlns:x15ac="http://schemas.microsoft.com/office/spreadsheetml/2010/11/ac" url="C:\Users\user\Documents\"/>
    </mc:Choice>
  </mc:AlternateContent>
  <xr:revisionPtr revIDLastSave="0" documentId="8_{6DD47A91-2BEA-48F1-A52F-58E822C18F6D}" xr6:coauthVersionLast="46" xr6:coauthVersionMax="46" xr10:uidLastSave="{00000000-0000-0000-0000-000000000000}"/>
  <bookViews>
    <workbookView xWindow="-120" yWindow="-120" windowWidth="20730" windowHeight="11160" activeTab="4" xr2:uid="{00000000-000D-0000-FFFF-FFFF00000000}"/>
  </bookViews>
  <sheets>
    <sheet name="Subtotals" sheetId="2" r:id="rId1"/>
    <sheet name="Summary" sheetId="3" r:id="rId2"/>
    <sheet name="Chart" sheetId="5" r:id="rId3"/>
    <sheet name="Totals" sheetId="4" r:id="rId4"/>
    <sheet name="Expenses" sheetId="1" r:id="rId5"/>
  </sheets>
  <definedNames>
    <definedName name="Slicer_Employee">#N/A</definedName>
  </definedNames>
  <calcPr calcId="191029"/>
  <pivotCaches>
    <pivotCache cacheId="0"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1" i="2" l="1"/>
  <c r="A25" i="2"/>
  <c r="A19" i="2"/>
  <c r="A13" i="2"/>
  <c r="A7" i="2"/>
  <c r="A32" i="2" l="1"/>
</calcChain>
</file>

<file path=xl/sharedStrings.xml><?xml version="1.0" encoding="utf-8"?>
<sst xmlns="http://schemas.openxmlformats.org/spreadsheetml/2006/main" count="128" uniqueCount="23">
  <si>
    <t>Abbott</t>
  </si>
  <si>
    <t>Miller</t>
  </si>
  <si>
    <t>Overton</t>
  </si>
  <si>
    <t>Hart</t>
  </si>
  <si>
    <t>Hotel</t>
  </si>
  <si>
    <t>Registration</t>
  </si>
  <si>
    <t>Airfare</t>
  </si>
  <si>
    <t>Meals</t>
  </si>
  <si>
    <t>Misc</t>
  </si>
  <si>
    <t>Employee</t>
  </si>
  <si>
    <t>Category</t>
  </si>
  <si>
    <t>Expense</t>
  </si>
  <si>
    <t>Davidson</t>
  </si>
  <si>
    <t>Row Labels</t>
  </si>
  <si>
    <t>Grand Total</t>
  </si>
  <si>
    <t>Average Expense</t>
  </si>
  <si>
    <t>Totals</t>
  </si>
  <si>
    <t>Sum of Above or Below Average</t>
  </si>
  <si>
    <t>Abbott Total</t>
  </si>
  <si>
    <t>Davidson Total</t>
  </si>
  <si>
    <t>Hart Total</t>
  </si>
  <si>
    <t>Miller Total</t>
  </si>
  <si>
    <t>Overton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</si>
</sst>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11">
    <xf numFmtId="0" fontId="0"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cellStyleXfs>
  <cellXfs count="13">
    <xf numFmtId="0" fontId="0" fillId="0" borderId="0" xfId="0"/>
    <xf numFmtId="0" fontId="1" fillId="0" borderId="0" xfId="4" applyFont="1"/>
    <xf numFmtId="0" fontId="1" fillId="0" borderId="0" xfId="5"/>
    <xf numFmtId="0" fontId="2" fillId="0" borderId="0" xfId="6" applyFont="1"/>
    <xf numFmtId="0" fontId="2" fillId="0" borderId="0" xfId="7" applyFont="1"/>
    <xf numFmtId="164" fontId="0" fillId="0" borderId="0" xfId="8" applyNumberFormat="1" applyFont="1"/>
    <xf numFmtId="164" fontId="0" fillId="0" borderId="0" xfId="9" applyNumberFormat="1" applyFont="1"/>
    <xf numFmtId="164" fontId="0" fillId="0" borderId="0" xfId="10" applyNumberFormat="1" applyFont="1"/>
    <xf numFmtId="0" fontId="2" fillId="0" borderId="0" xfId="4" applyFont="1"/>
    <xf numFmtId="0" fontId="0" fillId="0" borderId="0" xfId="0" pivotButton="1"/>
    <xf numFmtId="0" fontId="0" fillId="0" borderId="0" xfId="0" applyAlignment="1">
      <alignment horizontal="left"/>
    </xf>
    <xf numFmtId="164" fontId="0" fillId="0" borderId="0" xfId="0" applyNumberFormat="1"/>
    <xf numFmtId="0" fontId="0" fillId="0" borderId="0" xfId="0" applyAlignment="1">
      <alignment wrapText="1"/>
    </xf>
  </cellXfs>
  <cellStyles count="11">
    <cellStyle name="/l2GyNbeRUuBQiNbjmiZBnocoeA800uQzXAIgw+pDek=-~ormmYMlVm8hRFEq40WSFjw==" xfId="5" xr:uid="{00000000-0005-0000-0000-000002000000}"/>
    <cellStyle name="Custom Style 1" xfId="1" xr:uid="{00000000-0005-0000-0000-000002000000}"/>
    <cellStyle name="Custom Style 2" xfId="2" xr:uid="{00000000-0005-0000-0000-000006000000}"/>
    <cellStyle name="DlmL2Yh0m+09hWv79lBx2LY3KzPHO9Wan7C3oiY4jWE=-~2Ld9/p9dFjTZmgJl6BfrPg==" xfId="7" xr:uid="{00000000-0005-0000-0000-000002000000}"/>
    <cellStyle name="F8KZZxLjYoYjZ6J07yr+JUGqTRWv+9n55Y0Lb87R5KU=-~mMwS01A9HyODCmIyesSrjg==" xfId="6" xr:uid="{00000000-0005-0000-0000-000002000000}"/>
    <cellStyle name="Ga1GxC9XPKUIVAKSwlEZ7EaCUNrCes4FTZwNhcUYAR8=-~v4eY0qjI3WLbbYbw50jNow==" xfId="10" xr:uid="{00000000-0005-0000-0000-000002000000}"/>
    <cellStyle name="ILySwJk9WEai5isSur2zIVPiU+d1roGfR46MqNA595k=-~CNfVAJa4QqKOUKqshyeU4w==" xfId="9" xr:uid="{00000000-0005-0000-0000-000006000000}"/>
    <cellStyle name="Normal" xfId="0" builtinId="0"/>
    <cellStyle name="pHRdW1vqZnJXjQ84Js6i+R//wWuEt+ttsodbUUw3d0U=-~hou62nftLdWPg7xKkohNNg==" xfId="8" xr:uid="{00000000-0005-0000-0000-000002000000}"/>
    <cellStyle name="V3Tp+pC+508xx7HRfDIky1Fyg52KDJa37AcK5fxOqos=-~FeN0bh0c7f+oYsFKo1vDsw==" xfId="4" xr:uid="{00000000-0005-0000-0000-000002000000}"/>
    <cellStyle name="Zb4UbMGHOv6xtd8scU4v0OLlc5q1/15QlgrphD2LW3Y=-~TGifU4WHUS7BYFBUXaAuTg==" xfId="3" xr:uid="{00000000-0005-0000-0000-000003000000}"/>
  </cellStyles>
  <dxfs count="1">
    <dxf>
      <alignment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chartsheet" Target="chartsheets/sheet1.xml"/><Relationship Id="rId7" Type="http://schemas.microsoft.com/office/2007/relationships/slicerCache" Target="slicerCaches/slicerCach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worksheet" Target="worksheets/sheet4.xml"/><Relationship Id="rId10" Type="http://schemas.openxmlformats.org/officeDocument/2006/relationships/sharedStrings" Target="sharedStrings.xml"/><Relationship Id="rId4" Type="http://schemas.openxmlformats.org/officeDocument/2006/relationships/worksheet" Target="worksheets/sheet3.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[Zedira_Exp19_Excel_Ch05_CapAssessment_Travel.xlsx]Totals!Employees</c:name>
    <c:fmtId val="1"/>
  </c:pivotSource>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Expenses by Employee</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ivotFmts>
      <c:pivotFmt>
        <c:idx val="0"/>
      </c:pivotFmt>
      <c:pivotFmt>
        <c:idx val="1"/>
      </c:pivotFmt>
      <c:pivotFmt>
        <c:idx val="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Totals!$B$3</c:f>
              <c:strCache>
                <c:ptCount val="1"/>
                <c:pt idx="0">
                  <c:v>Totals</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Totals!$A$4:$A$9</c:f>
              <c:strCache>
                <c:ptCount val="5"/>
                <c:pt idx="0">
                  <c:v>Overton</c:v>
                </c:pt>
                <c:pt idx="1">
                  <c:v>Abbott</c:v>
                </c:pt>
                <c:pt idx="2">
                  <c:v>Hart</c:v>
                </c:pt>
                <c:pt idx="3">
                  <c:v>Davidson</c:v>
                </c:pt>
                <c:pt idx="4">
                  <c:v>Miller</c:v>
                </c:pt>
              </c:strCache>
            </c:strRef>
          </c:cat>
          <c:val>
            <c:numRef>
              <c:f>Totals!$B$4:$B$9</c:f>
              <c:numCache>
                <c:formatCode>_("$"* #,##0.00_);_("$"* \(#,##0.00\);_("$"* "-"??_);_(@_)</c:formatCode>
                <c:ptCount val="5"/>
                <c:pt idx="0">
                  <c:v>3215.96</c:v>
                </c:pt>
                <c:pt idx="1">
                  <c:v>2805.07</c:v>
                </c:pt>
                <c:pt idx="2">
                  <c:v>2643.45</c:v>
                </c:pt>
                <c:pt idx="3">
                  <c:v>2496.13</c:v>
                </c:pt>
                <c:pt idx="4">
                  <c:v>2253.0100000000002</c:v>
                </c:pt>
              </c:numCache>
            </c:numRef>
          </c:val>
          <c:extLst>
            <c:ext xmlns:c16="http://schemas.microsoft.com/office/drawing/2014/chart" uri="{C3380CC4-5D6E-409C-BE32-E72D297353CC}">
              <c16:uniqueId val="{00000000-695B-4462-B138-AA2286F444A3}"/>
            </c:ext>
          </c:extLst>
        </c:ser>
        <c:ser>
          <c:idx val="1"/>
          <c:order val="1"/>
          <c:tx>
            <c:strRef>
              <c:f>Totals!$C$3</c:f>
              <c:strCache>
                <c:ptCount val="1"/>
                <c:pt idx="0">
                  <c:v>Sum of Above or Below Average</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Totals!$A$4:$A$9</c:f>
              <c:strCache>
                <c:ptCount val="5"/>
                <c:pt idx="0">
                  <c:v>Overton</c:v>
                </c:pt>
                <c:pt idx="1">
                  <c:v>Abbott</c:v>
                </c:pt>
                <c:pt idx="2">
                  <c:v>Hart</c:v>
                </c:pt>
                <c:pt idx="3">
                  <c:v>Davidson</c:v>
                </c:pt>
                <c:pt idx="4">
                  <c:v>Miller</c:v>
                </c:pt>
              </c:strCache>
            </c:strRef>
          </c:cat>
          <c:val>
            <c:numRef>
              <c:f>Totals!$C$4:$C$9</c:f>
              <c:numCache>
                <c:formatCode>_("$"* #,##0.00_);_("$"* \(#,##0.00\);_("$"* "-"??_);_(@_)</c:formatCode>
                <c:ptCount val="5"/>
                <c:pt idx="0">
                  <c:v>556.24000000000024</c:v>
                </c:pt>
                <c:pt idx="1">
                  <c:v>145.35000000000036</c:v>
                </c:pt>
                <c:pt idx="2">
                  <c:v>-16.269999999999982</c:v>
                </c:pt>
                <c:pt idx="3">
                  <c:v>-163.58999999999969</c:v>
                </c:pt>
                <c:pt idx="4">
                  <c:v>-406.70999999999958</c:v>
                </c:pt>
              </c:numCache>
            </c:numRef>
          </c:val>
          <c:extLst>
            <c:ext xmlns:c16="http://schemas.microsoft.com/office/drawing/2014/chart" uri="{C3380CC4-5D6E-409C-BE32-E72D297353CC}">
              <c16:uniqueId val="{00000001-695B-4462-B138-AA2286F444A3}"/>
            </c:ext>
          </c:extLst>
        </c:ser>
        <c:dLbls>
          <c:showLegendKey val="0"/>
          <c:showVal val="0"/>
          <c:showCatName val="0"/>
          <c:showSerName val="0"/>
          <c:showPercent val="0"/>
          <c:showBubbleSize val="0"/>
        </c:dLbls>
        <c:gapWidth val="100"/>
        <c:overlap val="-24"/>
        <c:axId val="81847167"/>
        <c:axId val="225753935"/>
      </c:barChart>
      <c:catAx>
        <c:axId val="81847167"/>
        <c:scaling>
          <c:orientation val="minMax"/>
        </c:scaling>
        <c:delete val="0"/>
        <c:axPos val="b"/>
        <c:numFmt formatCode="_(&quot;$&quot;* #,##0_);_(&quot;$&quot;* \(#,##0\);_(&quot;$&quot;* &quot;-&quot;_);_(@_)" sourceLinked="0"/>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225753935"/>
        <c:crosses val="autoZero"/>
        <c:auto val="1"/>
        <c:lblAlgn val="ctr"/>
        <c:lblOffset val="100"/>
        <c:noMultiLvlLbl val="0"/>
      </c:catAx>
      <c:valAx>
        <c:axId val="225753935"/>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1847167"/>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BDD80E67-1605-4598-B3F6-24D964B66BAD}">
  <sheetPr/>
  <sheetViews>
    <sheetView zoomScale="70" workbookViewId="0" zoomToFit="1"/>
  </sheetViews>
  <pageMargins left="0.7" right="0.7" top="0.75" bottom="0.75" header="0.3" footer="0.3"/>
  <pageSetup orientation="landscape" r:id="rId1"/>
  <drawing r:id="rId2"/>
</chartsheet>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1</xdr:col>
      <xdr:colOff>1047750</xdr:colOff>
      <xdr:row>18</xdr:row>
      <xdr:rowOff>114300</xdr:rowOff>
    </xdr:to>
    <mc:AlternateContent xmlns:mc="http://schemas.openxmlformats.org/markup-compatibility/2006" xmlns:a14="http://schemas.microsoft.com/office/drawing/2010/main">
      <mc:Choice Requires="a14">
        <xdr:graphicFrame macro="">
          <xdr:nvGraphicFramePr>
            <xdr:cNvPr id="3" name="Employee">
              <a:extLst>
                <a:ext uri="{FF2B5EF4-FFF2-40B4-BE49-F238E27FC236}">
                  <a16:creationId xmlns:a16="http://schemas.microsoft.com/office/drawing/2014/main" id="{6F48BB06-3A04-4A38-A424-0455A01C3BD7}"/>
                </a:ext>
              </a:extLst>
            </xdr:cNvPr>
            <xdr:cNvGraphicFramePr/>
          </xdr:nvGraphicFramePr>
          <xdr:xfrm>
            <a:off x="0" y="0"/>
            <a:ext cx="0" cy="0"/>
          </xdr:xfrm>
          <a:graphic>
            <a:graphicData uri="http://schemas.microsoft.com/office/drawing/2010/slicer">
              <sle:slicer xmlns:sle="http://schemas.microsoft.com/office/drawing/2010/slicer" name="Employee"/>
            </a:graphicData>
          </a:graphic>
        </xdr:graphicFrame>
      </mc:Choice>
      <mc:Fallback xmlns="">
        <xdr:sp macro="" textlink="">
          <xdr:nvSpPr>
            <xdr:cNvPr id="0" name=""/>
            <xdr:cNvSpPr>
              <a:spLocks noTextEdit="1"/>
            </xdr:cNvSpPr>
          </xdr:nvSpPr>
          <xdr:spPr>
            <a:xfrm>
              <a:off x="0" y="1714500"/>
              <a:ext cx="1828800" cy="18288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absoluteAnchor>
    <xdr:pos x="0" y="0"/>
    <xdr:ext cx="8654143" cy="6272893"/>
    <xdr:graphicFrame macro="">
      <xdr:nvGraphicFramePr>
        <xdr:cNvPr id="2" name="Chart 1">
          <a:extLst>
            <a:ext uri="{FF2B5EF4-FFF2-40B4-BE49-F238E27FC236}">
              <a16:creationId xmlns:a16="http://schemas.microsoft.com/office/drawing/2014/main" id="{3E8930D7-7672-4060-A356-50E3C627A47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berta E. Sanchez" refreshedDate="43893.62861886574" createdVersion="6" refreshedVersion="6" minRefreshableVersion="3" recordCount="25" xr:uid="{BADC500E-90F3-4C16-96F1-754B59CA52ED}">
  <cacheSource type="worksheet">
    <worksheetSource ref="A1:C26" sheet="Expenses"/>
  </cacheSource>
  <cacheFields count="4">
    <cacheField name="Employee" numFmtId="0">
      <sharedItems count="5">
        <s v="Davidson"/>
        <s v="Miller"/>
        <s v="Hart"/>
        <s v="Abbott"/>
        <s v="Overton"/>
      </sharedItems>
    </cacheField>
    <cacheField name="Category" numFmtId="0">
      <sharedItems count="5">
        <s v="Misc"/>
        <s v="Airfare"/>
        <s v="Meals"/>
        <s v="Registration"/>
        <s v="Hotel"/>
      </sharedItems>
    </cacheField>
    <cacheField name="Expense" numFmtId="164">
      <sharedItems containsSemiMixedTypes="0" containsString="0" containsNumber="1" minValue="93.28" maxValue="1283.5"/>
    </cacheField>
    <cacheField name="Above or Below Average" numFmtId="0" formula="Expense-2659.72" databaseField="0"/>
  </cacheFields>
  <extLst>
    <ext xmlns:x14="http://schemas.microsoft.com/office/spreadsheetml/2009/9/main" uri="{725AE2AE-9491-48be-B2B4-4EB974FC3084}">
      <x14:pivotCacheDefinition pivotCacheId="1064040298"/>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5">
  <r>
    <x v="0"/>
    <x v="0"/>
    <n v="93.28"/>
  </r>
  <r>
    <x v="1"/>
    <x v="0"/>
    <n v="113.64"/>
  </r>
  <r>
    <x v="2"/>
    <x v="0"/>
    <n v="114.9"/>
  </r>
  <r>
    <x v="3"/>
    <x v="0"/>
    <n v="123.41"/>
  </r>
  <r>
    <x v="4"/>
    <x v="0"/>
    <n v="124.64"/>
  </r>
  <r>
    <x v="1"/>
    <x v="1"/>
    <n v="400"/>
  </r>
  <r>
    <x v="3"/>
    <x v="2"/>
    <n v="285.32"/>
  </r>
  <r>
    <x v="1"/>
    <x v="2"/>
    <n v="304.12"/>
  </r>
  <r>
    <x v="0"/>
    <x v="2"/>
    <n v="324.08"/>
  </r>
  <r>
    <x v="2"/>
    <x v="1"/>
    <n v="327.95"/>
  </r>
  <r>
    <x v="2"/>
    <x v="2"/>
    <n v="340.76"/>
  </r>
  <r>
    <x v="4"/>
    <x v="2"/>
    <n v="374.82"/>
  </r>
  <r>
    <x v="0"/>
    <x v="1"/>
    <n v="423.99"/>
  </r>
  <r>
    <x v="0"/>
    <x v="3"/>
    <n v="450"/>
  </r>
  <r>
    <x v="3"/>
    <x v="3"/>
    <n v="595"/>
  </r>
  <r>
    <x v="1"/>
    <x v="3"/>
    <n v="595"/>
  </r>
  <r>
    <x v="4"/>
    <x v="1"/>
    <n v="658"/>
  </r>
  <r>
    <x v="3"/>
    <x v="1"/>
    <n v="750.2"/>
  </r>
  <r>
    <x v="4"/>
    <x v="3"/>
    <n v="775"/>
  </r>
  <r>
    <x v="1"/>
    <x v="4"/>
    <n v="840.25"/>
  </r>
  <r>
    <x v="2"/>
    <x v="4"/>
    <n v="864.84"/>
  </r>
  <r>
    <x v="2"/>
    <x v="3"/>
    <n v="995"/>
  </r>
  <r>
    <x v="3"/>
    <x v="4"/>
    <n v="1051.1400000000001"/>
  </r>
  <r>
    <x v="0"/>
    <x v="4"/>
    <n v="1204.78"/>
  </r>
  <r>
    <x v="4"/>
    <x v="4"/>
    <n v="1283.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052E0A6-73BD-406A-B117-79BF17BF51BE}" name="Categories" cacheId="0" applyNumberFormats="0" applyBorderFormats="0" applyFontFormats="0" applyPatternFormats="0" applyAlignmentFormats="0" applyWidthHeightFormats="1" dataCaption="Values" updatedVersion="6" minRefreshableVersion="3" useAutoFormatting="1" rowGrandTotals="0" itemPrintTitles="1" createdVersion="6" indent="0" outline="1" outlineData="1" multipleFieldFilters="0" rowHeaderCaption="Category">
  <location ref="A3:B8" firstHeaderRow="1" firstDataRow="1" firstDataCol="1"/>
  <pivotFields count="4">
    <pivotField showAll="0">
      <items count="6">
        <item x="3"/>
        <item x="0"/>
        <item x="2"/>
        <item x="1"/>
        <item x="4"/>
        <item t="default"/>
      </items>
    </pivotField>
    <pivotField axis="axisRow" showAll="0">
      <items count="6">
        <item x="1"/>
        <item x="4"/>
        <item x="2"/>
        <item x="0"/>
        <item x="3"/>
        <item t="default"/>
      </items>
    </pivotField>
    <pivotField dataField="1" numFmtId="164" showAll="0"/>
    <pivotField dragToRow="0" dragToCol="0" dragToPage="0" showAll="0" defaultSubtotal="0"/>
  </pivotFields>
  <rowFields count="1">
    <field x="1"/>
  </rowFields>
  <rowItems count="5">
    <i>
      <x/>
    </i>
    <i>
      <x v="1"/>
    </i>
    <i>
      <x v="2"/>
    </i>
    <i>
      <x v="3"/>
    </i>
    <i>
      <x v="4"/>
    </i>
  </rowItems>
  <colItems count="1">
    <i/>
  </colItems>
  <dataFields count="1">
    <dataField name="Average Expense" fld="2" subtotal="average" baseField="1" baseItem="0" numFmtId="164"/>
  </dataFields>
  <pivotTableStyleInfo name="PivotStyleDark2" showRowHeaders="1" showColHeaders="1" showRowStripes="1"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22AF9E7-DF6F-4613-A798-A574B0C39DC8}" name="Employees"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2">
  <location ref="A3:C9" firstHeaderRow="0" firstDataRow="1" firstDataCol="1"/>
  <pivotFields count="4">
    <pivotField axis="axisRow" showAll="0" sortType="descending">
      <items count="6">
        <item x="3"/>
        <item x="0"/>
        <item x="2"/>
        <item x="1"/>
        <item x="4"/>
        <item t="default"/>
      </items>
      <autoSortScope>
        <pivotArea dataOnly="0" outline="0" fieldPosition="0">
          <references count="1">
            <reference field="4294967294" count="1" selected="0">
              <x v="0"/>
            </reference>
          </references>
        </pivotArea>
      </autoSortScope>
    </pivotField>
    <pivotField showAll="0"/>
    <pivotField dataField="1" numFmtId="164" showAll="0"/>
    <pivotField dataField="1" dragToRow="0" dragToCol="0" dragToPage="0" showAll="0" defaultSubtotal="0"/>
  </pivotFields>
  <rowFields count="1">
    <field x="0"/>
  </rowFields>
  <rowItems count="6">
    <i>
      <x v="4"/>
    </i>
    <i>
      <x/>
    </i>
    <i>
      <x v="2"/>
    </i>
    <i>
      <x v="1"/>
    </i>
    <i>
      <x v="3"/>
    </i>
    <i t="grand">
      <x/>
    </i>
  </rowItems>
  <colFields count="1">
    <field x="-2"/>
  </colFields>
  <colItems count="2">
    <i>
      <x/>
    </i>
    <i i="1">
      <x v="1"/>
    </i>
  </colItems>
  <dataFields count="2">
    <dataField name="Totals" fld="2" baseField="0" baseItem="0" numFmtId="164"/>
    <dataField name="Sum of Above or Below Average" fld="3" baseField="0" baseItem="0" numFmtId="164"/>
  </dataFields>
  <formats count="1">
    <format dxfId="0">
      <pivotArea dataOnly="0" labelOnly="1" outline="0" fieldPosition="0">
        <references count="1">
          <reference field="4294967294" count="1">
            <x v="1"/>
          </reference>
        </references>
      </pivotArea>
    </format>
  </formats>
  <chartFormats count="2">
    <chartFormat chart="1" format="2" series="1">
      <pivotArea type="data" outline="0" fieldPosition="0">
        <references count="1">
          <reference field="4294967294" count="1" selected="0">
            <x v="0"/>
          </reference>
        </references>
      </pivotArea>
    </chartFormat>
    <chartFormat chart="1" format="3"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mployee" xr10:uid="{C62BB5B6-6A97-4CA0-A2A9-A947B71BADE3}" sourceName="Employee">
  <pivotTables>
    <pivotTable tabId="3" name="Categories"/>
  </pivotTables>
  <data>
    <tabular pivotCacheId="1064040298">
      <items count="5">
        <i x="3" s="1"/>
        <i x="0" s="1"/>
        <i x="2" s="1"/>
        <i x="1" s="1"/>
        <i x="4"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Employee" xr10:uid="{EE5596A1-F7CA-4250-8AED-3245BA7D1BA4}" cache="Slicer_Employee" caption="Employee" style="SlicerStyleDark5"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ivotTable" Target="../pivotTables/pivotTable1.xml"/><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2"/>
  <sheetViews>
    <sheetView workbookViewId="0">
      <selection activeCell="A7" sqref="A7"/>
    </sheetView>
  </sheetViews>
  <sheetFormatPr defaultRowHeight="15" outlineLevelRow="2" x14ac:dyDescent="0.25"/>
  <cols>
    <col min="1" max="2" width="11.7109375" customWidth="1"/>
    <col min="3" max="3" width="11.7109375" bestFit="1" customWidth="1"/>
  </cols>
  <sheetData>
    <row r="1" spans="1:3" x14ac:dyDescent="0.25">
      <c r="A1" s="4" t="s">
        <v>11</v>
      </c>
      <c r="B1" s="3" t="s">
        <v>9</v>
      </c>
      <c r="C1" s="4" t="s">
        <v>10</v>
      </c>
    </row>
    <row r="2" spans="1:3" outlineLevel="2" x14ac:dyDescent="0.25">
      <c r="A2" s="5">
        <v>750.2</v>
      </c>
      <c r="B2" s="1" t="s">
        <v>0</v>
      </c>
      <c r="C2" s="2" t="s">
        <v>6</v>
      </c>
    </row>
    <row r="3" spans="1:3" outlineLevel="2" x14ac:dyDescent="0.25">
      <c r="A3" s="6">
        <v>1051.1400000000001</v>
      </c>
      <c r="B3" s="1" t="s">
        <v>0</v>
      </c>
      <c r="C3" s="2" t="s">
        <v>4</v>
      </c>
    </row>
    <row r="4" spans="1:3" outlineLevel="2" x14ac:dyDescent="0.25">
      <c r="A4" s="6">
        <v>285.32</v>
      </c>
      <c r="B4" s="1" t="s">
        <v>0</v>
      </c>
      <c r="C4" s="2" t="s">
        <v>7</v>
      </c>
    </row>
    <row r="5" spans="1:3" outlineLevel="2" x14ac:dyDescent="0.25">
      <c r="A5" s="5">
        <v>123.41</v>
      </c>
      <c r="B5" s="1" t="s">
        <v>0</v>
      </c>
      <c r="C5" s="2" t="s">
        <v>8</v>
      </c>
    </row>
    <row r="6" spans="1:3" outlineLevel="2" x14ac:dyDescent="0.25">
      <c r="A6" s="6">
        <v>595</v>
      </c>
      <c r="B6" s="1" t="s">
        <v>0</v>
      </c>
      <c r="C6" s="2" t="s">
        <v>5</v>
      </c>
    </row>
    <row r="7" spans="1:3" outlineLevel="1" x14ac:dyDescent="0.25">
      <c r="A7" s="6">
        <f>SUBTOTAL(9,A2:A6)</f>
        <v>2805.07</v>
      </c>
      <c r="B7" s="8" t="s">
        <v>18</v>
      </c>
      <c r="C7" s="2"/>
    </row>
    <row r="8" spans="1:3" outlineLevel="2" x14ac:dyDescent="0.25">
      <c r="A8" s="6">
        <v>423.99</v>
      </c>
      <c r="B8" s="1" t="s">
        <v>12</v>
      </c>
      <c r="C8" s="2" t="s">
        <v>6</v>
      </c>
    </row>
    <row r="9" spans="1:3" outlineLevel="2" x14ac:dyDescent="0.25">
      <c r="A9" s="5">
        <v>1204.78</v>
      </c>
      <c r="B9" s="1" t="s">
        <v>12</v>
      </c>
      <c r="C9" s="2" t="s">
        <v>4</v>
      </c>
    </row>
    <row r="10" spans="1:3" outlineLevel="2" x14ac:dyDescent="0.25">
      <c r="A10" s="6">
        <v>324.08</v>
      </c>
      <c r="B10" s="1" t="s">
        <v>12</v>
      </c>
      <c r="C10" s="2" t="s">
        <v>7</v>
      </c>
    </row>
    <row r="11" spans="1:3" outlineLevel="2" x14ac:dyDescent="0.25">
      <c r="A11" s="6">
        <v>93.28</v>
      </c>
      <c r="B11" s="1" t="s">
        <v>12</v>
      </c>
      <c r="C11" s="2" t="s">
        <v>8</v>
      </c>
    </row>
    <row r="12" spans="1:3" outlineLevel="2" x14ac:dyDescent="0.25">
      <c r="A12" s="5">
        <v>450</v>
      </c>
      <c r="B12" s="1" t="s">
        <v>12</v>
      </c>
      <c r="C12" s="2" t="s">
        <v>5</v>
      </c>
    </row>
    <row r="13" spans="1:3" outlineLevel="1" x14ac:dyDescent="0.25">
      <c r="A13" s="5">
        <f>SUBTOTAL(9,A8:A12)</f>
        <v>2496.13</v>
      </c>
      <c r="B13" s="8" t="s">
        <v>19</v>
      </c>
      <c r="C13" s="2"/>
    </row>
    <row r="14" spans="1:3" outlineLevel="2" x14ac:dyDescent="0.25">
      <c r="A14" s="5">
        <v>327.95</v>
      </c>
      <c r="B14" s="1" t="s">
        <v>3</v>
      </c>
      <c r="C14" s="2" t="s">
        <v>6</v>
      </c>
    </row>
    <row r="15" spans="1:3" outlineLevel="2" x14ac:dyDescent="0.25">
      <c r="A15" s="6">
        <v>864.84</v>
      </c>
      <c r="B15" s="1" t="s">
        <v>3</v>
      </c>
      <c r="C15" s="2" t="s">
        <v>4</v>
      </c>
    </row>
    <row r="16" spans="1:3" outlineLevel="2" x14ac:dyDescent="0.25">
      <c r="A16" s="6">
        <v>340.76</v>
      </c>
      <c r="B16" s="1" t="s">
        <v>3</v>
      </c>
      <c r="C16" s="2" t="s">
        <v>7</v>
      </c>
    </row>
    <row r="17" spans="1:3" outlineLevel="2" x14ac:dyDescent="0.25">
      <c r="A17" s="6">
        <v>114.9</v>
      </c>
      <c r="B17" s="1" t="s">
        <v>3</v>
      </c>
      <c r="C17" s="2" t="s">
        <v>8</v>
      </c>
    </row>
    <row r="18" spans="1:3" outlineLevel="2" x14ac:dyDescent="0.25">
      <c r="A18" s="5">
        <v>995</v>
      </c>
      <c r="B18" s="1" t="s">
        <v>3</v>
      </c>
      <c r="C18" s="2" t="s">
        <v>5</v>
      </c>
    </row>
    <row r="19" spans="1:3" outlineLevel="1" x14ac:dyDescent="0.25">
      <c r="A19" s="5">
        <f>SUBTOTAL(9,A14:A18)</f>
        <v>2643.45</v>
      </c>
      <c r="B19" s="8" t="s">
        <v>20</v>
      </c>
      <c r="C19" s="2"/>
    </row>
    <row r="20" spans="1:3" outlineLevel="2" x14ac:dyDescent="0.25">
      <c r="A20" s="5">
        <v>400</v>
      </c>
      <c r="B20" s="1" t="s">
        <v>1</v>
      </c>
      <c r="C20" s="2" t="s">
        <v>6</v>
      </c>
    </row>
    <row r="21" spans="1:3" outlineLevel="2" x14ac:dyDescent="0.25">
      <c r="A21" s="5">
        <v>840.25</v>
      </c>
      <c r="B21" s="1" t="s">
        <v>1</v>
      </c>
      <c r="C21" s="2" t="s">
        <v>4</v>
      </c>
    </row>
    <row r="22" spans="1:3" outlineLevel="2" x14ac:dyDescent="0.25">
      <c r="A22" s="5">
        <v>304.12</v>
      </c>
      <c r="B22" s="1" t="s">
        <v>1</v>
      </c>
      <c r="C22" s="2" t="s">
        <v>7</v>
      </c>
    </row>
    <row r="23" spans="1:3" outlineLevel="2" x14ac:dyDescent="0.25">
      <c r="A23" s="5">
        <v>113.64</v>
      </c>
      <c r="B23" s="1" t="s">
        <v>1</v>
      </c>
      <c r="C23" s="2" t="s">
        <v>8</v>
      </c>
    </row>
    <row r="24" spans="1:3" outlineLevel="2" x14ac:dyDescent="0.25">
      <c r="A24" s="5">
        <v>595</v>
      </c>
      <c r="B24" s="1" t="s">
        <v>1</v>
      </c>
      <c r="C24" s="2" t="s">
        <v>5</v>
      </c>
    </row>
    <row r="25" spans="1:3" outlineLevel="1" x14ac:dyDescent="0.25">
      <c r="A25" s="5">
        <f>SUBTOTAL(9,A20:A24)</f>
        <v>2253.0100000000002</v>
      </c>
      <c r="B25" s="8" t="s">
        <v>21</v>
      </c>
      <c r="C25" s="2"/>
    </row>
    <row r="26" spans="1:3" outlineLevel="2" x14ac:dyDescent="0.25">
      <c r="A26" s="6">
        <v>658</v>
      </c>
      <c r="B26" s="1" t="s">
        <v>2</v>
      </c>
      <c r="C26" s="2" t="s">
        <v>6</v>
      </c>
    </row>
    <row r="27" spans="1:3" outlineLevel="2" x14ac:dyDescent="0.25">
      <c r="A27" s="6">
        <v>1283.5</v>
      </c>
      <c r="B27" s="1" t="s">
        <v>2</v>
      </c>
      <c r="C27" s="2" t="s">
        <v>4</v>
      </c>
    </row>
    <row r="28" spans="1:3" outlineLevel="2" x14ac:dyDescent="0.25">
      <c r="A28" s="5">
        <v>374.82</v>
      </c>
      <c r="B28" s="1" t="s">
        <v>2</v>
      </c>
      <c r="C28" s="2" t="s">
        <v>7</v>
      </c>
    </row>
    <row r="29" spans="1:3" outlineLevel="2" x14ac:dyDescent="0.25">
      <c r="A29" s="6">
        <v>124.64</v>
      </c>
      <c r="B29" s="1" t="s">
        <v>2</v>
      </c>
      <c r="C29" s="2" t="s">
        <v>8</v>
      </c>
    </row>
    <row r="30" spans="1:3" outlineLevel="2" x14ac:dyDescent="0.25">
      <c r="A30" s="6">
        <v>775</v>
      </c>
      <c r="B30" s="1" t="s">
        <v>2</v>
      </c>
      <c r="C30" s="2" t="s">
        <v>5</v>
      </c>
    </row>
    <row r="31" spans="1:3" outlineLevel="1" x14ac:dyDescent="0.25">
      <c r="A31" s="6">
        <f>SUBTOTAL(9,A26:A30)</f>
        <v>3215.96</v>
      </c>
      <c r="B31" s="8" t="s">
        <v>22</v>
      </c>
      <c r="C31" s="2"/>
    </row>
    <row r="32" spans="1:3" x14ac:dyDescent="0.25">
      <c r="A32" s="6">
        <f>SUBTOTAL(9,A2:A30)</f>
        <v>13413.619999999999</v>
      </c>
      <c r="B32" s="8" t="s">
        <v>14</v>
      </c>
      <c r="C32" s="2"/>
    </row>
  </sheetData>
  <sortState xmlns:xlrd2="http://schemas.microsoft.com/office/spreadsheetml/2017/richdata2" ref="A2:C30">
    <sortCondition ref="B2:B30"/>
    <sortCondition ref="C2:C30"/>
  </sortState>
  <pageMargins left="0.7" right="0.7" top="0.75" bottom="0.75" header="0.3" footer="0.3"/>
  <pageSetup orientation="portrait" r:id="rId1"/>
  <headerFooter>
    <oddFooter>&amp;LRoberta Sanchez&amp;C&amp;A&amp;R&amp;F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13574-8683-47E1-8D72-196DD23065C6}">
  <dimension ref="A3:B8"/>
  <sheetViews>
    <sheetView workbookViewId="0">
      <selection activeCell="C43" sqref="C43"/>
    </sheetView>
  </sheetViews>
  <sheetFormatPr defaultRowHeight="15" x14ac:dyDescent="0.25"/>
  <cols>
    <col min="1" max="1" width="11.7109375" bestFit="1" customWidth="1"/>
    <col min="2" max="2" width="16.28515625" bestFit="1" customWidth="1"/>
  </cols>
  <sheetData>
    <row r="3" spans="1:2" x14ac:dyDescent="0.25">
      <c r="A3" s="9" t="s">
        <v>10</v>
      </c>
      <c r="B3" t="s">
        <v>15</v>
      </c>
    </row>
    <row r="4" spans="1:2" x14ac:dyDescent="0.25">
      <c r="A4" s="10" t="s">
        <v>6</v>
      </c>
      <c r="B4" s="11">
        <v>512.02800000000002</v>
      </c>
    </row>
    <row r="5" spans="1:2" x14ac:dyDescent="0.25">
      <c r="A5" s="10" t="s">
        <v>4</v>
      </c>
      <c r="B5" s="11">
        <v>1048.902</v>
      </c>
    </row>
    <row r="6" spans="1:2" x14ac:dyDescent="0.25">
      <c r="A6" s="10" t="s">
        <v>7</v>
      </c>
      <c r="B6" s="11">
        <v>325.82</v>
      </c>
    </row>
    <row r="7" spans="1:2" x14ac:dyDescent="0.25">
      <c r="A7" s="10" t="s">
        <v>8</v>
      </c>
      <c r="B7" s="11">
        <v>113.974</v>
      </c>
    </row>
    <row r="8" spans="1:2" x14ac:dyDescent="0.25">
      <c r="A8" s="10" t="s">
        <v>5</v>
      </c>
      <c r="B8" s="11">
        <v>682</v>
      </c>
    </row>
  </sheetData>
  <pageMargins left="0.7" right="0.7" top="0.75" bottom="0.75" header="0.3" footer="0.3"/>
  <pageSetup orientation="portrait" r:id="rId2"/>
  <headerFooter>
    <oddFooter>&amp;LRoberta Sanchez&amp;C&amp;A&amp;R&amp;F</oddFooter>
  </headerFooter>
  <drawing r:id="rId3"/>
  <extLst>
    <ext xmlns:x14="http://schemas.microsoft.com/office/spreadsheetml/2009/9/main" uri="{A8765BA9-456A-4dab-B4F3-ACF838C121DE}">
      <x14:slicerList>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C83AC-8B62-47DE-B711-9E025522BFC9}">
  <dimension ref="A3:C9"/>
  <sheetViews>
    <sheetView workbookViewId="0">
      <selection activeCell="C43" sqref="C43"/>
    </sheetView>
  </sheetViews>
  <sheetFormatPr defaultRowHeight="15" x14ac:dyDescent="0.25"/>
  <cols>
    <col min="1" max="1" width="13.140625" bestFit="1" customWidth="1"/>
    <col min="2" max="2" width="11.5703125" customWidth="1"/>
    <col min="3" max="3" width="15.7109375" bestFit="1" customWidth="1"/>
  </cols>
  <sheetData>
    <row r="3" spans="1:3" ht="30" customHeight="1" x14ac:dyDescent="0.25">
      <c r="A3" s="9" t="s">
        <v>13</v>
      </c>
      <c r="B3" t="s">
        <v>16</v>
      </c>
      <c r="C3" s="12" t="s">
        <v>17</v>
      </c>
    </row>
    <row r="4" spans="1:3" x14ac:dyDescent="0.25">
      <c r="A4" s="10" t="s">
        <v>2</v>
      </c>
      <c r="B4" s="11">
        <v>3215.96</v>
      </c>
      <c r="C4" s="11">
        <v>556.24000000000024</v>
      </c>
    </row>
    <row r="5" spans="1:3" x14ac:dyDescent="0.25">
      <c r="A5" s="10" t="s">
        <v>0</v>
      </c>
      <c r="B5" s="11">
        <v>2805.07</v>
      </c>
      <c r="C5" s="11">
        <v>145.35000000000036</v>
      </c>
    </row>
    <row r="6" spans="1:3" x14ac:dyDescent="0.25">
      <c r="A6" s="10" t="s">
        <v>3</v>
      </c>
      <c r="B6" s="11">
        <v>2643.45</v>
      </c>
      <c r="C6" s="11">
        <v>-16.269999999999982</v>
      </c>
    </row>
    <row r="7" spans="1:3" x14ac:dyDescent="0.25">
      <c r="A7" s="10" t="s">
        <v>12</v>
      </c>
      <c r="B7" s="11">
        <v>2496.13</v>
      </c>
      <c r="C7" s="11">
        <v>-163.58999999999969</v>
      </c>
    </row>
    <row r="8" spans="1:3" x14ac:dyDescent="0.25">
      <c r="A8" s="10" t="s">
        <v>1</v>
      </c>
      <c r="B8" s="11">
        <v>2253.0100000000002</v>
      </c>
      <c r="C8" s="11">
        <v>-406.70999999999958</v>
      </c>
    </row>
    <row r="9" spans="1:3" x14ac:dyDescent="0.25">
      <c r="A9" s="10" t="s">
        <v>14</v>
      </c>
      <c r="B9" s="11">
        <v>13413.619999999999</v>
      </c>
      <c r="C9" s="11">
        <v>10753.900000000001</v>
      </c>
    </row>
  </sheetData>
  <pageMargins left="0.7" right="0.7" top="0.75" bottom="0.75" header="0.3" footer="0.3"/>
  <pageSetup orientation="portrait" r:id="rId2"/>
  <headerFooter>
    <oddFooter>&amp;LRoberta Sanchez&amp;C&amp;A&amp;R&amp;F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6"/>
  <sheetViews>
    <sheetView tabSelected="1" workbookViewId="0">
      <selection activeCell="C43" sqref="C43"/>
    </sheetView>
  </sheetViews>
  <sheetFormatPr defaultRowHeight="15" x14ac:dyDescent="0.25"/>
  <cols>
    <col min="1" max="3" width="11.7109375" customWidth="1"/>
  </cols>
  <sheetData>
    <row r="1" spans="1:3" x14ac:dyDescent="0.25">
      <c r="A1" s="3" t="s">
        <v>9</v>
      </c>
      <c r="B1" s="4" t="s">
        <v>10</v>
      </c>
      <c r="C1" s="3" t="s">
        <v>11</v>
      </c>
    </row>
    <row r="2" spans="1:3" x14ac:dyDescent="0.25">
      <c r="A2" s="1" t="s">
        <v>12</v>
      </c>
      <c r="B2" s="2" t="s">
        <v>8</v>
      </c>
      <c r="C2" s="5">
        <v>93.28</v>
      </c>
    </row>
    <row r="3" spans="1:3" x14ac:dyDescent="0.25">
      <c r="A3" s="1" t="s">
        <v>1</v>
      </c>
      <c r="B3" s="2" t="s">
        <v>8</v>
      </c>
      <c r="C3" s="6">
        <v>113.64</v>
      </c>
    </row>
    <row r="4" spans="1:3" x14ac:dyDescent="0.25">
      <c r="A4" s="1" t="s">
        <v>3</v>
      </c>
      <c r="B4" s="2" t="s">
        <v>8</v>
      </c>
      <c r="C4" s="5">
        <v>114.9</v>
      </c>
    </row>
    <row r="5" spans="1:3" x14ac:dyDescent="0.25">
      <c r="A5" s="1" t="s">
        <v>0</v>
      </c>
      <c r="B5" s="2" t="s">
        <v>8</v>
      </c>
      <c r="C5" s="6">
        <v>123.41</v>
      </c>
    </row>
    <row r="6" spans="1:3" x14ac:dyDescent="0.25">
      <c r="A6" s="1" t="s">
        <v>2</v>
      </c>
      <c r="B6" s="2" t="s">
        <v>8</v>
      </c>
      <c r="C6" s="5">
        <v>124.64</v>
      </c>
    </row>
    <row r="7" spans="1:3" x14ac:dyDescent="0.25">
      <c r="A7" s="1" t="s">
        <v>1</v>
      </c>
      <c r="B7" s="2" t="s">
        <v>6</v>
      </c>
      <c r="C7" s="7">
        <v>400</v>
      </c>
    </row>
    <row r="8" spans="1:3" x14ac:dyDescent="0.25">
      <c r="A8" s="1" t="s">
        <v>0</v>
      </c>
      <c r="B8" s="2" t="s">
        <v>7</v>
      </c>
      <c r="C8" s="5">
        <v>285.32</v>
      </c>
    </row>
    <row r="9" spans="1:3" x14ac:dyDescent="0.25">
      <c r="A9" s="1" t="s">
        <v>1</v>
      </c>
      <c r="B9" s="2" t="s">
        <v>7</v>
      </c>
      <c r="C9" s="6">
        <v>304.12</v>
      </c>
    </row>
    <row r="10" spans="1:3" x14ac:dyDescent="0.25">
      <c r="A10" s="1" t="s">
        <v>12</v>
      </c>
      <c r="B10" s="2" t="s">
        <v>7</v>
      </c>
      <c r="C10" s="5">
        <v>324.08</v>
      </c>
    </row>
    <row r="11" spans="1:3" x14ac:dyDescent="0.25">
      <c r="A11" s="1" t="s">
        <v>3</v>
      </c>
      <c r="B11" s="2" t="s">
        <v>6</v>
      </c>
      <c r="C11" s="6">
        <v>327.95</v>
      </c>
    </row>
    <row r="12" spans="1:3" x14ac:dyDescent="0.25">
      <c r="A12" s="1" t="s">
        <v>3</v>
      </c>
      <c r="B12" s="2" t="s">
        <v>7</v>
      </c>
      <c r="C12" s="5">
        <v>340.76</v>
      </c>
    </row>
    <row r="13" spans="1:3" x14ac:dyDescent="0.25">
      <c r="A13" s="1" t="s">
        <v>2</v>
      </c>
      <c r="B13" s="2" t="s">
        <v>7</v>
      </c>
      <c r="C13" s="6">
        <v>374.82</v>
      </c>
    </row>
    <row r="14" spans="1:3" x14ac:dyDescent="0.25">
      <c r="A14" s="1" t="s">
        <v>12</v>
      </c>
      <c r="B14" s="2" t="s">
        <v>6</v>
      </c>
      <c r="C14" s="5">
        <v>423.99</v>
      </c>
    </row>
    <row r="15" spans="1:3" x14ac:dyDescent="0.25">
      <c r="A15" s="1" t="s">
        <v>12</v>
      </c>
      <c r="B15" s="2" t="s">
        <v>5</v>
      </c>
      <c r="C15" s="6">
        <v>450</v>
      </c>
    </row>
    <row r="16" spans="1:3" x14ac:dyDescent="0.25">
      <c r="A16" s="1" t="s">
        <v>0</v>
      </c>
      <c r="B16" s="2" t="s">
        <v>5</v>
      </c>
      <c r="C16" s="5">
        <v>595</v>
      </c>
    </row>
    <row r="17" spans="1:3" x14ac:dyDescent="0.25">
      <c r="A17" s="1" t="s">
        <v>1</v>
      </c>
      <c r="B17" s="2" t="s">
        <v>5</v>
      </c>
      <c r="C17" s="6">
        <v>595</v>
      </c>
    </row>
    <row r="18" spans="1:3" x14ac:dyDescent="0.25">
      <c r="A18" s="1" t="s">
        <v>2</v>
      </c>
      <c r="B18" s="2" t="s">
        <v>6</v>
      </c>
      <c r="C18" s="5">
        <v>658</v>
      </c>
    </row>
    <row r="19" spans="1:3" x14ac:dyDescent="0.25">
      <c r="A19" s="1" t="s">
        <v>0</v>
      </c>
      <c r="B19" s="2" t="s">
        <v>6</v>
      </c>
      <c r="C19" s="6">
        <v>750.2</v>
      </c>
    </row>
    <row r="20" spans="1:3" x14ac:dyDescent="0.25">
      <c r="A20" s="1" t="s">
        <v>2</v>
      </c>
      <c r="B20" s="2" t="s">
        <v>5</v>
      </c>
      <c r="C20" s="5">
        <v>775</v>
      </c>
    </row>
    <row r="21" spans="1:3" x14ac:dyDescent="0.25">
      <c r="A21" s="1" t="s">
        <v>1</v>
      </c>
      <c r="B21" s="2" t="s">
        <v>4</v>
      </c>
      <c r="C21" s="6">
        <v>840.25</v>
      </c>
    </row>
    <row r="22" spans="1:3" x14ac:dyDescent="0.25">
      <c r="A22" s="1" t="s">
        <v>3</v>
      </c>
      <c r="B22" s="2" t="s">
        <v>4</v>
      </c>
      <c r="C22" s="5">
        <v>864.84</v>
      </c>
    </row>
    <row r="23" spans="1:3" x14ac:dyDescent="0.25">
      <c r="A23" s="1" t="s">
        <v>3</v>
      </c>
      <c r="B23" s="2" t="s">
        <v>5</v>
      </c>
      <c r="C23" s="6">
        <v>995</v>
      </c>
    </row>
    <row r="24" spans="1:3" x14ac:dyDescent="0.25">
      <c r="A24" s="1" t="s">
        <v>0</v>
      </c>
      <c r="B24" s="2" t="s">
        <v>4</v>
      </c>
      <c r="C24" s="5">
        <v>1051.1400000000001</v>
      </c>
    </row>
    <row r="25" spans="1:3" x14ac:dyDescent="0.25">
      <c r="A25" s="1" t="s">
        <v>12</v>
      </c>
      <c r="B25" s="2" t="s">
        <v>4</v>
      </c>
      <c r="C25" s="6">
        <v>1204.78</v>
      </c>
    </row>
    <row r="26" spans="1:3" x14ac:dyDescent="0.25">
      <c r="A26" s="1" t="s">
        <v>2</v>
      </c>
      <c r="B26" s="2" t="s">
        <v>4</v>
      </c>
      <c r="C26" s="5">
        <v>1283.5</v>
      </c>
    </row>
  </sheetData>
  <sortState xmlns:xlrd2="http://schemas.microsoft.com/office/spreadsheetml/2017/richdata2" ref="A2:C26">
    <sortCondition ref="B2:B26"/>
  </sortState>
  <pageMargins left="0.7" right="0.7" top="0.75" bottom="0.75" header="0.3" footer="0.3"/>
  <pageSetup orientation="portrait" r:id="rId1"/>
  <headerFooter>
    <oddFooter>&amp;LRoberta Sanchez&amp;C&amp;A&amp;R&amp;F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project>
  <id>C9XTK01eh63mSrrxvjvLVqghwCLhSVQW7neT/H8u1A4=-~pzF0X1KpxeK7ejCHXJM5ig==</id>
</project>
</file>

<file path=customXml/itemProps1.xml><?xml version="1.0" encoding="utf-8"?>
<ds:datastoreItem xmlns:ds="http://schemas.openxmlformats.org/officeDocument/2006/customXml" ds:itemID="{C65149B2-44F7-4C4B-9845-CA8A85A2FF16}">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4</vt:i4>
      </vt:variant>
      <vt:variant>
        <vt:lpstr>Charts</vt:lpstr>
      </vt:variant>
      <vt:variant>
        <vt:i4>1</vt:i4>
      </vt:variant>
    </vt:vector>
  </HeadingPairs>
  <TitlesOfParts>
    <vt:vector size="5" baseType="lpstr">
      <vt:lpstr>Subtotals</vt:lpstr>
      <vt:lpstr>Summary</vt:lpstr>
      <vt:lpstr>Totals</vt:lpstr>
      <vt:lpstr>Expenses</vt:lpstr>
      <vt:lpstr>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2020-03-03T22:03:08Z</cp:lastPrinted>
  <dcterms:created xsi:type="dcterms:W3CDTF">2016-10-27T01:50:30Z</dcterms:created>
  <dcterms:modified xsi:type="dcterms:W3CDTF">2021-03-01T04:11:46Z</dcterms:modified>
</cp:coreProperties>
</file>