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ry\OneDrive\Desktop\"/>
    </mc:Choice>
  </mc:AlternateContent>
  <xr:revisionPtr revIDLastSave="0" documentId="13_ncr:1_{97870130-E4F9-46C6-B814-96D0F8B8B004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Final Grade Distribution" sheetId="5" r:id="rId1"/>
    <sheet name="Sample Student Scores " sheetId="6" r:id="rId2"/>
    <sheet name="Grades" sheetId="4" r:id="rId3"/>
  </sheets>
  <definedNames>
    <definedName name="_xlchart.v1.0" hidden="1">Grades!$E$6:$E$31</definedName>
    <definedName name="_xlchart.v1.1" hidden="1">Grades!$F$5</definedName>
    <definedName name="_xlchart.v1.10" hidden="1">Grades!$F$5</definedName>
    <definedName name="_xlchart.v1.11" hidden="1">Grades!$F$6:$F$31</definedName>
    <definedName name="_xlchart.v1.12" hidden="1">Grades!$E$6:$E$31</definedName>
    <definedName name="_xlchart.v1.13" hidden="1">Grades!$F$5</definedName>
    <definedName name="_xlchart.v1.14" hidden="1">Grades!$F$6:$F$31</definedName>
    <definedName name="_xlchart.v1.15" hidden="1">Grades!$E$6:$E$31</definedName>
    <definedName name="_xlchart.v1.16" hidden="1">Grades!$F$5</definedName>
    <definedName name="_xlchart.v1.17" hidden="1">Grades!$F$6:$F$31</definedName>
    <definedName name="_xlchart.v1.2" hidden="1">Grades!$F$6:$F$31</definedName>
    <definedName name="_xlchart.v1.3" hidden="1">Grades!$E$6:$E$31</definedName>
    <definedName name="_xlchart.v1.4" hidden="1">Grades!$F$5</definedName>
    <definedName name="_xlchart.v1.5" hidden="1">Grades!$F$6:$F$31</definedName>
    <definedName name="_xlchart.v1.6" hidden="1">Grades!$E$6:$E$31</definedName>
    <definedName name="_xlchart.v1.7" hidden="1">Grades!$F$5</definedName>
    <definedName name="_xlchart.v1.8" hidden="1">Grades!$F$6:$F$31</definedName>
    <definedName name="_xlchart.v1.9" hidden="1">Grades!$E$6:$E$31</definedName>
    <definedName name="grades">Grades!$A$35:$B$39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4" l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6" i="4"/>
  <c r="G30" i="4" l="1"/>
  <c r="G21" i="4"/>
  <c r="G9" i="4"/>
  <c r="G7" i="4" l="1"/>
  <c r="G8" i="4"/>
  <c r="G10" i="4"/>
  <c r="G11" i="4"/>
  <c r="G12" i="4"/>
  <c r="G13" i="4"/>
  <c r="G14" i="4"/>
  <c r="G15" i="4"/>
  <c r="G16" i="4"/>
  <c r="G17" i="4"/>
  <c r="G18" i="4"/>
  <c r="G19" i="4"/>
  <c r="G20" i="4"/>
  <c r="G22" i="4"/>
  <c r="G23" i="4"/>
  <c r="G24" i="4"/>
  <c r="G25" i="4"/>
  <c r="G26" i="4"/>
  <c r="G27" i="4"/>
  <c r="G28" i="4"/>
  <c r="G29" i="4"/>
  <c r="G31" i="4"/>
  <c r="G6" i="4"/>
  <c r="G38" i="4" l="1"/>
  <c r="G36" i="4"/>
  <c r="G39" i="4"/>
  <c r="G37" i="4"/>
  <c r="G35" i="4"/>
</calcChain>
</file>

<file path=xl/sharedStrings.xml><?xml version="1.0" encoding="utf-8"?>
<sst xmlns="http://schemas.openxmlformats.org/spreadsheetml/2006/main" count="57" uniqueCount="52">
  <si>
    <t>Name</t>
  </si>
  <si>
    <t>Letter</t>
  </si>
  <si>
    <t>Grade</t>
  </si>
  <si>
    <t>F</t>
  </si>
  <si>
    <t>D</t>
  </si>
  <si>
    <t>Final Exam</t>
  </si>
  <si>
    <t>C</t>
  </si>
  <si>
    <t>B</t>
  </si>
  <si>
    <t>A</t>
  </si>
  <si>
    <t>Grading Scale</t>
  </si>
  <si>
    <t>Grade Book</t>
  </si>
  <si>
    <t>Course:</t>
  </si>
  <si>
    <t>Section:</t>
  </si>
  <si>
    <t>Professor:</t>
  </si>
  <si>
    <t>Basquez</t>
  </si>
  <si>
    <t>Ethington</t>
  </si>
  <si>
    <t>Isham</t>
  </si>
  <si>
    <t>Leung</t>
  </si>
  <si>
    <t>Mellor</t>
  </si>
  <si>
    <t>Noakes</t>
  </si>
  <si>
    <t>Nuvek</t>
  </si>
  <si>
    <t>O'Hair</t>
  </si>
  <si>
    <t>Rodarte</t>
  </si>
  <si>
    <t>Sager</t>
  </si>
  <si>
    <t>Smith</t>
  </si>
  <si>
    <t>Stanworth</t>
  </si>
  <si>
    <t>Stuberg</t>
  </si>
  <si>
    <t>Takahashi</t>
  </si>
  <si>
    <t>Thomas</t>
  </si>
  <si>
    <t>Uribe</t>
  </si>
  <si>
    <t>Final Average</t>
  </si>
  <si>
    <t># Students</t>
  </si>
  <si>
    <t>Letter Grade</t>
  </si>
  <si>
    <t>Breakpoint</t>
  </si>
  <si>
    <t>Final Grade Distribution</t>
  </si>
  <si>
    <t>Attendance Record</t>
  </si>
  <si>
    <t>Quinn</t>
  </si>
  <si>
    <t>Walton</t>
  </si>
  <si>
    <t>Trend</t>
  </si>
  <si>
    <t>Bartley</t>
  </si>
  <si>
    <t>Chipman</t>
  </si>
  <si>
    <t>McDonald</t>
  </si>
  <si>
    <t>Padilla</t>
  </si>
  <si>
    <t>Pryciaszek</t>
  </si>
  <si>
    <t>Acosta</t>
  </si>
  <si>
    <t>Musmeaux</t>
  </si>
  <si>
    <t>Yarnail</t>
  </si>
  <si>
    <t>Test 1</t>
  </si>
  <si>
    <t>Test 2</t>
  </si>
  <si>
    <t>Dr. Elizabeth Croghan</t>
  </si>
  <si>
    <t>BUS 101 Intro to Business</t>
  </si>
  <si>
    <t>Passing 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</si>
</sst>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</cellStyleXfs>
  <cellXfs count="30">
    <xf numFmtId="0" fontId="0" fillId="0" borderId="0" xfId="0"/>
    <xf numFmtId="0" fontId="4" fillId="0" borderId="0" xfId="3" applyFont="1"/>
    <xf numFmtId="0" fontId="5" fillId="0" borderId="0" xfId="4" applyFont="1" applyAlignment="1"/>
    <xf numFmtId="0" fontId="6" fillId="4" borderId="0" xfId="5" applyFont="1" applyFill="1" applyAlignment="1">
      <alignment horizontal="center"/>
    </xf>
    <xf numFmtId="0" fontId="6" fillId="4" borderId="0" xfId="6" applyFont="1" applyFill="1" applyAlignment="1">
      <alignment horizontal="right" wrapText="1"/>
    </xf>
    <xf numFmtId="0" fontId="6" fillId="4" borderId="0" xfId="7" applyFont="1" applyFill="1" applyAlignment="1">
      <alignment horizontal="center" wrapText="1"/>
    </xf>
    <xf numFmtId="0" fontId="4" fillId="5" borderId="5" xfId="8" applyFont="1" applyFill="1" applyBorder="1" applyAlignment="1">
      <alignment horizontal="center"/>
    </xf>
    <xf numFmtId="0" fontId="4" fillId="5" borderId="6" xfId="9" applyFont="1" applyFill="1" applyBorder="1" applyAlignment="1">
      <alignment horizontal="center"/>
    </xf>
    <xf numFmtId="0" fontId="1" fillId="7" borderId="5" xfId="10" applyFill="1" applyBorder="1" applyAlignment="1">
      <alignment horizontal="center"/>
    </xf>
    <xf numFmtId="0" fontId="1" fillId="7" borderId="6" xfId="11" applyFill="1" applyBorder="1" applyAlignment="1">
      <alignment horizontal="center"/>
    </xf>
    <xf numFmtId="0" fontId="1" fillId="7" borderId="7" xfId="12" applyFill="1" applyBorder="1" applyAlignment="1">
      <alignment horizontal="center"/>
    </xf>
    <xf numFmtId="0" fontId="1" fillId="7" borderId="8" xfId="13" applyFill="1" applyBorder="1" applyAlignment="1">
      <alignment horizontal="center"/>
    </xf>
    <xf numFmtId="0" fontId="4" fillId="6" borderId="5" xfId="14" applyFont="1" applyFill="1" applyBorder="1" applyAlignment="1">
      <alignment horizontal="center"/>
    </xf>
    <xf numFmtId="0" fontId="4" fillId="6" borderId="6" xfId="15" applyFont="1" applyFill="1" applyBorder="1"/>
    <xf numFmtId="0" fontId="0" fillId="0" borderId="0" xfId="16" applyFont="1" applyAlignment="1">
      <alignment vertical="center"/>
    </xf>
    <xf numFmtId="0" fontId="1" fillId="0" borderId="0" xfId="17" applyAlignment="1">
      <alignment vertical="center"/>
    </xf>
    <xf numFmtId="166" fontId="1" fillId="0" borderId="0" xfId="18" applyNumberFormat="1" applyFont="1" applyFill="1" applyAlignment="1">
      <alignment vertical="center"/>
    </xf>
    <xf numFmtId="165" fontId="0" fillId="0" borderId="0" xfId="19" applyNumberFormat="1" applyFont="1" applyAlignment="1">
      <alignment vertical="center"/>
    </xf>
    <xf numFmtId="0" fontId="1" fillId="0" borderId="0" xfId="20" applyAlignment="1">
      <alignment horizontal="center" vertical="center"/>
    </xf>
    <xf numFmtId="0" fontId="8" fillId="0" borderId="0" xfId="21" applyFont="1" applyAlignment="1"/>
    <xf numFmtId="0" fontId="6" fillId="4" borderId="3" xfId="22" applyFont="1" applyFill="1" applyBorder="1" applyAlignment="1">
      <alignment horizontal="center"/>
    </xf>
    <xf numFmtId="0" fontId="6" fillId="4" borderId="4" xfId="23" applyFont="1" applyFill="1" applyBorder="1" applyAlignment="1">
      <alignment horizontal="center"/>
    </xf>
    <xf numFmtId="14" fontId="7" fillId="3" borderId="1" xfId="24" applyNumberFormat="1" applyFont="1" applyFill="1" applyBorder="1" applyAlignment="1"/>
    <xf numFmtId="14" fontId="7" fillId="3" borderId="2" xfId="25" applyNumberFormat="1" applyFont="1" applyFill="1" applyBorder="1" applyAlignment="1"/>
    <xf numFmtId="14" fontId="7" fillId="3" borderId="1" xfId="1" applyNumberFormat="1" applyFont="1" applyFill="1" applyBorder="1" applyAlignment="1">
      <alignment horizontal="left"/>
    </xf>
    <xf numFmtId="14" fontId="7" fillId="3" borderId="2" xfId="1" applyNumberFormat="1" applyFont="1" applyFill="1" applyBorder="1" applyAlignment="1">
      <alignment horizontal="left"/>
    </xf>
    <xf numFmtId="0" fontId="7" fillId="3" borderId="1" xfId="1" applyNumberFormat="1" applyFont="1" applyFill="1" applyBorder="1" applyAlignment="1">
      <alignment horizontal="left"/>
    </xf>
    <xf numFmtId="0" fontId="7" fillId="3" borderId="2" xfId="1" applyNumberFormat="1" applyFont="1" applyFill="1" applyBorder="1" applyAlignment="1">
      <alignment horizontal="left"/>
    </xf>
    <xf numFmtId="1" fontId="7" fillId="3" borderId="1" xfId="1" applyNumberFormat="1" applyFont="1" applyFill="1" applyBorder="1" applyAlignment="1">
      <alignment horizontal="left"/>
    </xf>
    <xf numFmtId="1" fontId="7" fillId="3" borderId="2" xfId="1" applyNumberFormat="1" applyFont="1" applyFill="1" applyBorder="1" applyAlignment="1">
      <alignment horizontal="left"/>
    </xf>
  </cellXfs>
  <cellStyles count="26">
    <cellStyle name="0DRtoP1jkYQLILKJO30URuX7P4xVoRKRymuJzTeCYlo=-~lOZfvAV/JAnhJGKvckSbrQ==" xfId="7" xr:uid="{00000000-0005-0000-0000-000009000000}"/>
    <cellStyle name="66i8p5dnBG9Cgye627OmzgmQLxOpyq9zqAFpO1cZu4U=-~jaxxDkk6rlOyYugoURjJAw==" xfId="22" xr:uid="{00000000-0005-0000-0000-000018000000}"/>
    <cellStyle name="6LmpWnnOhSUB3m4THmDSiym3bHlDCoiSmKgH+/5v838=-~QeXsbUeUD16xDgq2GGOEIQ==" xfId="14" xr:uid="{00000000-0005-0000-0000-000010000000}"/>
    <cellStyle name="7OvoGfyOLgiOeU/SgjWshzWN5Wz+bCljx0xro97z480=-~ToY1AOH94zznIY0E173aPg==" xfId="9" xr:uid="{00000000-0005-0000-0000-00000B000000}"/>
    <cellStyle name="9gBwbIH1kTbCKuU0lf17UUu7KcdarGBUvVKQzZZxJ04=-~7DeJSiFK8G/opJOOdSsEhQ==" xfId="3" xr:uid="{00000000-0005-0000-0000-000005000000}"/>
    <cellStyle name="amc8yyFp8qjnaVw1iMTyCiOwFrN3Ii+MoailKidqYow=-~zk0GcFNZd94YlA6//2rYiA==" xfId="8" xr:uid="{00000000-0005-0000-0000-00000A000000}"/>
    <cellStyle name="Bad" xfId="1" builtinId="27"/>
    <cellStyle name="BY0JDUHXs4MRKsu8jv2MWUCyNR6Up7Rb03WfERyp9yM=-~vhI1hWZ5H2FCo5gCl9qQkw==" xfId="6" xr:uid="{00000000-0005-0000-0000-000008000000}"/>
    <cellStyle name="c2RhBdaiUgP9DfTZx894XLUOF+o0gj+3dPN6bUmIMFA=-~dsUxyPcNKYYd+vkF1qjHTw==" xfId="18" xr:uid="{00000000-0005-0000-0000-000014000000}"/>
    <cellStyle name="ECviDzC5dKVLNYTI5bjNlOFIPiBpiGGoJ1kHQIWUakU=-~8r4O21UKcxabLVhmY//uMQ==" xfId="21" xr:uid="{00000000-0005-0000-0000-000017000000}"/>
    <cellStyle name="ExYCFPmOCN+WBq1NSqzfYkvtkE/RIc5nskVn/NEKZlc=-~k69QM0Rh20FoO9kyNbG5aw==" xfId="12" xr:uid="{00000000-0005-0000-0000-00000E000000}"/>
    <cellStyle name="fC+Q8yErIFOEjvWEDC3dU1MIAcVHeplNvHbSAeE64xo=-~V95/ZiEpiSDAXx4tF46BXQ==" xfId="11" xr:uid="{00000000-0005-0000-0000-00000D000000}"/>
    <cellStyle name="h4lkVu+8LI6JWDVziy1F9NlYjydaIjuTbfvZKMl2BvY=-~VAPvk7k/j9Z0MB43WnFJsg==" xfId="15" xr:uid="{00000000-0005-0000-0000-000011000000}"/>
    <cellStyle name="LGcLArrrS54rwEzxAgyvXPR+jNnVCix/vij/GCmfzvE=-~errMQtpvANydQGsKok64iw==" xfId="13" xr:uid="{00000000-0005-0000-0000-00000F000000}"/>
    <cellStyle name="MEAESbfVVX1jreoTTpKsLMN/uvw0GabhAsYnrQEmkPE=-~mxjQEeT5znvpPMIjyQLSRQ==" xfId="2" xr:uid="{00000000-0005-0000-0000-000004000000}"/>
    <cellStyle name="njTG8rSrR/bFFxyxZsbP/yllRUWddad2zbyia3SGFeo=-~WP9c3w0Tu2DBN9GJXXZTrg==" xfId="24" xr:uid="{00000000-0005-0000-0000-00001A000000}"/>
    <cellStyle name="Normal" xfId="0" builtinId="0"/>
    <cellStyle name="o0VXN61sjsuiqqLVrhlBWrqtTRNkg5kMRrIuvIx+WSI=-~OApayqIiBAgbbLsx7EYB0A==" xfId="16" xr:uid="{00000000-0005-0000-0000-000012000000}"/>
    <cellStyle name="p4oYaJKZL6KFOYb7+97KRhn+LtyzLSoaybrT9a/wj0k=-~iDrmskIb80PU/AFqrkjIUw==" xfId="25" xr:uid="{00000000-0005-0000-0000-00001B000000}"/>
    <cellStyle name="qJonDtfDlKPox3JezAhlni2caB0U9wm5CvVheLc2SZg=-~avA1q3li/1cO0EctdQ0dag==" xfId="19" xr:uid="{00000000-0005-0000-0000-000015000000}"/>
    <cellStyle name="RlKmQmg49EzISc63p51CJV3tKoE5tQRtBNQhGhdhYLE=-~TmzGTdUoXBoJNcd0x0f6vw==" xfId="17" xr:uid="{00000000-0005-0000-0000-000013000000}"/>
    <cellStyle name="S30ybkKJTJkoBvE5YGxXDHEsqzLEueEDKArRPDSU1ao=-~u7u46Ec0qFoRpfJjcSv4lg==" xfId="5" xr:uid="{00000000-0005-0000-0000-000007000000}"/>
    <cellStyle name="sDOTJdhtjyIs9y+KWT3ytgwhVVYjBzbmHuCN5UWA2Y0=-~JJpcaI55zvej2DsOypelPg==" xfId="23" xr:uid="{00000000-0005-0000-0000-000019000000}"/>
    <cellStyle name="szEG2bj/us44WmcPIHnKw4S/Z9qc2IbXPbwtx9ExJqw=-~m9EjaEbc7nFc4Lzp9OVJMg==" xfId="10" xr:uid="{00000000-0005-0000-0000-00000C000000}"/>
    <cellStyle name="voHBGNJEvvbNymrLvHMQS3HULo0ZWik4cSWR145R+pY=-~Du4ITqrHMaSeeUCtKscogg==" xfId="4" xr:uid="{00000000-0005-0000-0000-000006000000}"/>
    <cellStyle name="XjDBoxBTCUZWV0GNVSjVkBHEpaLkhEsetxx5JlvlaBo=-~rpS+cRwO/Sbw4Jr+Ht/hfw==" xfId="20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BUS 101 Final Grades: Fall 2021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Grades!$G$34</c:f>
              <c:strCache>
                <c:ptCount val="1"/>
                <c:pt idx="0">
                  <c:v># Students</c:v>
                </c:pt>
              </c:strCache>
            </c:strRef>
          </c:tx>
          <c:dPt>
            <c:idx val="0"/>
            <c:bubble3D val="0"/>
            <c:explosion val="7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D7-4C4B-991E-6D97AFF21BB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D7-4C4B-991E-6D97AFF21BB5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D7-4C4B-991E-6D97AFF21BB5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D7-4C4B-991E-6D97AFF21BB5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D7-4C4B-991E-6D97AFF21B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Grades!$F$35:$F$39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F</c:v>
                </c:pt>
              </c:strCache>
            </c:strRef>
          </c:cat>
          <c:val>
            <c:numRef>
              <c:f>Grades!$G$35:$G$39</c:f>
              <c:numCache>
                <c:formatCode>General</c:formatCode>
                <c:ptCount val="5"/>
                <c:pt idx="0">
                  <c:v>3</c:v>
                </c:pt>
                <c:pt idx="1">
                  <c:v>8</c:v>
                </c:pt>
                <c:pt idx="2">
                  <c:v>8</c:v>
                </c:pt>
                <c:pt idx="3">
                  <c:v>5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D7-4C4B-991E-6D97AFF21BB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cap="none" baseline="0">
                <a:effectLst/>
              </a:rPr>
              <a:t>Sample Student Test Scores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Grades!$B$5</c:f>
              <c:strCache>
                <c:ptCount val="1"/>
                <c:pt idx="0">
                  <c:v>Test 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Grades!$A$18:$A$23</c:f>
              <c:strCache>
                <c:ptCount val="6"/>
                <c:pt idx="0">
                  <c:v>O'Hair</c:v>
                </c:pt>
                <c:pt idx="1">
                  <c:v>Padilla</c:v>
                </c:pt>
                <c:pt idx="2">
                  <c:v>Pryciaszek</c:v>
                </c:pt>
                <c:pt idx="3">
                  <c:v>Quinn</c:v>
                </c:pt>
                <c:pt idx="4">
                  <c:v>Rodarte</c:v>
                </c:pt>
                <c:pt idx="5">
                  <c:v>Sager</c:v>
                </c:pt>
              </c:strCache>
            </c:strRef>
          </c:cat>
          <c:val>
            <c:numRef>
              <c:f>Grades!$B$18:$B$23</c:f>
              <c:numCache>
                <c:formatCode>General</c:formatCode>
                <c:ptCount val="6"/>
                <c:pt idx="0">
                  <c:v>56</c:v>
                </c:pt>
                <c:pt idx="1">
                  <c:v>74</c:v>
                </c:pt>
                <c:pt idx="2">
                  <c:v>78</c:v>
                </c:pt>
                <c:pt idx="3">
                  <c:v>92</c:v>
                </c:pt>
                <c:pt idx="4">
                  <c:v>82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D-419A-BF26-3FB88CE8C1BB}"/>
            </c:ext>
          </c:extLst>
        </c:ser>
        <c:ser>
          <c:idx val="1"/>
          <c:order val="1"/>
          <c:tx>
            <c:strRef>
              <c:f>Grades!$C$5</c:f>
              <c:strCache>
                <c:ptCount val="1"/>
                <c:pt idx="0">
                  <c:v>Test 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Grades!$A$18:$A$23</c:f>
              <c:strCache>
                <c:ptCount val="6"/>
                <c:pt idx="0">
                  <c:v>O'Hair</c:v>
                </c:pt>
                <c:pt idx="1">
                  <c:v>Padilla</c:v>
                </c:pt>
                <c:pt idx="2">
                  <c:v>Pryciaszek</c:v>
                </c:pt>
                <c:pt idx="3">
                  <c:v>Quinn</c:v>
                </c:pt>
                <c:pt idx="4">
                  <c:v>Rodarte</c:v>
                </c:pt>
                <c:pt idx="5">
                  <c:v>Sager</c:v>
                </c:pt>
              </c:strCache>
            </c:strRef>
          </c:cat>
          <c:val>
            <c:numRef>
              <c:f>Grades!$C$18:$C$23</c:f>
              <c:numCache>
                <c:formatCode>General</c:formatCode>
                <c:ptCount val="6"/>
                <c:pt idx="0">
                  <c:v>52</c:v>
                </c:pt>
                <c:pt idx="1">
                  <c:v>85</c:v>
                </c:pt>
                <c:pt idx="2">
                  <c:v>84</c:v>
                </c:pt>
                <c:pt idx="3">
                  <c:v>90</c:v>
                </c:pt>
                <c:pt idx="4">
                  <c:v>76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8D-419A-BF26-3FB88CE8C1BB}"/>
            </c:ext>
          </c:extLst>
        </c:ser>
        <c:ser>
          <c:idx val="2"/>
          <c:order val="2"/>
          <c:tx>
            <c:strRef>
              <c:f>Grades!$D$5</c:f>
              <c:strCache>
                <c:ptCount val="1"/>
                <c:pt idx="0">
                  <c:v>Final Exam</c:v>
                </c:pt>
              </c:strCache>
            </c:strRef>
          </c:tx>
          <c:spPr>
            <a:solidFill>
              <a:schemeClr val="tx2"/>
            </a:soli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Grades!$A$18:$A$23</c:f>
              <c:strCache>
                <c:ptCount val="6"/>
                <c:pt idx="0">
                  <c:v>O'Hair</c:v>
                </c:pt>
                <c:pt idx="1">
                  <c:v>Padilla</c:v>
                </c:pt>
                <c:pt idx="2">
                  <c:v>Pryciaszek</c:v>
                </c:pt>
                <c:pt idx="3">
                  <c:v>Quinn</c:v>
                </c:pt>
                <c:pt idx="4">
                  <c:v>Rodarte</c:v>
                </c:pt>
                <c:pt idx="5">
                  <c:v>Sager</c:v>
                </c:pt>
              </c:strCache>
            </c:strRef>
          </c:cat>
          <c:val>
            <c:numRef>
              <c:f>Grades!$D$18:$D$23</c:f>
              <c:numCache>
                <c:formatCode>_(* #,##0_);_(* \(#,##0\);_(* "-"??_);_(@_)</c:formatCode>
                <c:ptCount val="6"/>
                <c:pt idx="0">
                  <c:v>60</c:v>
                </c:pt>
                <c:pt idx="1">
                  <c:v>88</c:v>
                </c:pt>
                <c:pt idx="2">
                  <c:v>74</c:v>
                </c:pt>
                <c:pt idx="3">
                  <c:v>94</c:v>
                </c:pt>
                <c:pt idx="4">
                  <c:v>86</c:v>
                </c:pt>
                <c:pt idx="5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8D-419A-BF26-3FB88CE8C1B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15769072"/>
        <c:axId val="515764592"/>
      </c:barChart>
      <c:catAx>
        <c:axId val="51576907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764592"/>
        <c:crosses val="autoZero"/>
        <c:auto val="1"/>
        <c:lblAlgn val="ctr"/>
        <c:lblOffset val="100"/>
        <c:noMultiLvlLbl val="0"/>
      </c:catAx>
      <c:valAx>
        <c:axId val="51576459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769072"/>
        <c:crosses val="autoZero"/>
        <c:crossBetween val="between"/>
      </c:valAx>
      <c:spPr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Final Average-Attendance Relationship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Grades!$F$5</c:f>
              <c:strCache>
                <c:ptCount val="1"/>
                <c:pt idx="0">
                  <c:v>Final Average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Grades!$E$6:$E$31</c:f>
              <c:numCache>
                <c:formatCode>_(* #,##0_);_(* \(#,##0\);_(* "-"??_);_(@_)</c:formatCode>
                <c:ptCount val="26"/>
                <c:pt idx="0">
                  <c:v>95</c:v>
                </c:pt>
                <c:pt idx="1">
                  <c:v>85</c:v>
                </c:pt>
                <c:pt idx="2">
                  <c:v>85</c:v>
                </c:pt>
                <c:pt idx="3">
                  <c:v>80</c:v>
                </c:pt>
                <c:pt idx="4">
                  <c:v>60</c:v>
                </c:pt>
                <c:pt idx="5">
                  <c:v>90</c:v>
                </c:pt>
                <c:pt idx="6">
                  <c:v>80</c:v>
                </c:pt>
                <c:pt idx="7">
                  <c:v>60</c:v>
                </c:pt>
                <c:pt idx="8">
                  <c:v>80</c:v>
                </c:pt>
                <c:pt idx="9">
                  <c:v>80</c:v>
                </c:pt>
                <c:pt idx="10">
                  <c:v>85</c:v>
                </c:pt>
                <c:pt idx="11">
                  <c:v>100</c:v>
                </c:pt>
                <c:pt idx="12">
                  <c:v>50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80</c:v>
                </c:pt>
                <c:pt idx="17">
                  <c:v>75</c:v>
                </c:pt>
                <c:pt idx="18">
                  <c:v>75</c:v>
                </c:pt>
                <c:pt idx="19">
                  <c:v>80</c:v>
                </c:pt>
                <c:pt idx="20">
                  <c:v>95</c:v>
                </c:pt>
                <c:pt idx="21">
                  <c:v>100</c:v>
                </c:pt>
                <c:pt idx="22">
                  <c:v>90</c:v>
                </c:pt>
                <c:pt idx="23">
                  <c:v>95</c:v>
                </c:pt>
                <c:pt idx="24">
                  <c:v>70</c:v>
                </c:pt>
                <c:pt idx="25">
                  <c:v>65</c:v>
                </c:pt>
              </c:numCache>
            </c:numRef>
          </c:xVal>
          <c:yVal>
            <c:numRef>
              <c:f>Grades!$F$6:$F$31</c:f>
              <c:numCache>
                <c:formatCode>_(* #,##0.0_);_(* \(#,##0.0\);_(* "-"??_);_(@_)</c:formatCode>
                <c:ptCount val="26"/>
                <c:pt idx="0">
                  <c:v>87.333333333333329</c:v>
                </c:pt>
                <c:pt idx="1">
                  <c:v>87.333333333333329</c:v>
                </c:pt>
                <c:pt idx="2">
                  <c:v>73.333333333333329</c:v>
                </c:pt>
                <c:pt idx="3">
                  <c:v>84</c:v>
                </c:pt>
                <c:pt idx="4">
                  <c:v>62</c:v>
                </c:pt>
                <c:pt idx="5">
                  <c:v>79.333333333333329</c:v>
                </c:pt>
                <c:pt idx="6">
                  <c:v>85.333333333333329</c:v>
                </c:pt>
                <c:pt idx="7">
                  <c:v>66</c:v>
                </c:pt>
                <c:pt idx="8">
                  <c:v>76.666666666666671</c:v>
                </c:pt>
                <c:pt idx="9">
                  <c:v>86.666666666666671</c:v>
                </c:pt>
                <c:pt idx="10">
                  <c:v>78.666666666666671</c:v>
                </c:pt>
                <c:pt idx="11">
                  <c:v>78</c:v>
                </c:pt>
                <c:pt idx="12">
                  <c:v>56</c:v>
                </c:pt>
                <c:pt idx="13">
                  <c:v>82.333333333333329</c:v>
                </c:pt>
                <c:pt idx="14">
                  <c:v>78.666666666666671</c:v>
                </c:pt>
                <c:pt idx="15">
                  <c:v>92</c:v>
                </c:pt>
                <c:pt idx="16">
                  <c:v>81.333333333333329</c:v>
                </c:pt>
                <c:pt idx="17">
                  <c:v>60.666666666666664</c:v>
                </c:pt>
                <c:pt idx="18">
                  <c:v>50.666666666666664</c:v>
                </c:pt>
                <c:pt idx="19">
                  <c:v>68</c:v>
                </c:pt>
                <c:pt idx="20">
                  <c:v>98</c:v>
                </c:pt>
                <c:pt idx="21">
                  <c:v>89.333333333333329</c:v>
                </c:pt>
                <c:pt idx="22">
                  <c:v>75.333333333333329</c:v>
                </c:pt>
                <c:pt idx="23">
                  <c:v>98.666666666666671</c:v>
                </c:pt>
                <c:pt idx="24">
                  <c:v>74</c:v>
                </c:pt>
                <c:pt idx="25">
                  <c:v>59.666666666666664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C6-44C6-99E5-C4431B63F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8844472"/>
        <c:axId val="558842872"/>
      </c:scatterChart>
      <c:valAx>
        <c:axId val="558844472"/>
        <c:scaling>
          <c:orientation val="minMax"/>
          <c:max val="10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of Attendance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842872"/>
        <c:crosses val="autoZero"/>
        <c:crossBetween val="midCat"/>
      </c:valAx>
      <c:valAx>
        <c:axId val="558842872"/>
        <c:scaling>
          <c:orientation val="minMax"/>
          <c:max val="10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 Final Averages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_);_(* \(#,##0.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844472"/>
        <c:crosses val="autoZero"/>
        <c:crossBetween val="midCat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E58C201-44DB-4682-8C95-23B5DBB73C14}">
  <sheetPr/>
  <sheetViews>
    <sheetView zoomScale="73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&amp;LExploring Series&amp;CExp19_Excel_Ch03_ML2&amp;R&amp;F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3EF608-E740-4394-8E59-5D9022E0DC85}">
  <sheetPr/>
  <sheetViews>
    <sheetView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&amp;LExploring Series&amp;CExp19_Excel_Ch03_ML2&amp;R&amp;F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64041" cy="6067295"/>
    <xdr:graphicFrame macro="">
      <xdr:nvGraphicFramePr>
        <xdr:cNvPr id="2" name="Chart 1" descr="The pie chart shows percentage of students who earned each letter grade. Most students earned B and C grades. ">
          <a:extLst>
            <a:ext uri="{FF2B5EF4-FFF2-40B4-BE49-F238E27FC236}">
              <a16:creationId xmlns:a16="http://schemas.microsoft.com/office/drawing/2014/main" id="{EE0A558A-850F-49E4-966F-ACBC4C135B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77350" cy="6076950"/>
    <xdr:graphicFrame macro="">
      <xdr:nvGraphicFramePr>
        <xdr:cNvPr id="2" name="Chart 1" descr="The chart shows test scores for six students in the middle of the list. ">
          <a:extLst>
            <a:ext uri="{FF2B5EF4-FFF2-40B4-BE49-F238E27FC236}">
              <a16:creationId xmlns:a16="http://schemas.microsoft.com/office/drawing/2014/main" id="{D467BE6D-C395-4636-87D4-001915D855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6</xdr:col>
      <xdr:colOff>916500</xdr:colOff>
      <xdr:row>67</xdr:row>
      <xdr:rowOff>76200</xdr:rowOff>
    </xdr:to>
    <xdr:graphicFrame macro="">
      <xdr:nvGraphicFramePr>
        <xdr:cNvPr id="3" name="Chart 2" descr="The scatter chart shows the relationship of each student's final grade and his or her attendance record. ">
          <a:extLst>
            <a:ext uri="{FF2B5EF4-FFF2-40B4-BE49-F238E27FC236}">
              <a16:creationId xmlns:a16="http://schemas.microsoft.com/office/drawing/2014/main" id="{32792DA9-FBAA-4A31-872D-4D2493AF4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A32" zoomScaleNormal="100" workbookViewId="0">
      <selection activeCell="L32" sqref="L32"/>
    </sheetView>
  </sheetViews>
  <sheetFormatPr defaultRowHeight="15" x14ac:dyDescent="0.25"/>
  <cols>
    <col min="1" max="1" width="12.7109375" customWidth="1"/>
    <col min="2" max="2" width="11.42578125" customWidth="1"/>
    <col min="3" max="3" width="11.140625" customWidth="1"/>
    <col min="4" max="4" width="9.85546875" customWidth="1"/>
    <col min="5" max="5" width="13" customWidth="1"/>
    <col min="6" max="6" width="9.85546875" customWidth="1"/>
    <col min="7" max="7" width="14.140625" customWidth="1"/>
  </cols>
  <sheetData>
    <row r="1" spans="1:8" ht="21.75" customHeight="1" x14ac:dyDescent="0.5">
      <c r="A1" s="19" t="s">
        <v>10</v>
      </c>
      <c r="B1" s="2"/>
      <c r="C1" s="2"/>
      <c r="D1" s="2"/>
      <c r="E1" s="2"/>
      <c r="F1" s="2"/>
      <c r="G1" s="2"/>
    </row>
    <row r="2" spans="1:8" x14ac:dyDescent="0.25">
      <c r="A2" s="1" t="s">
        <v>11</v>
      </c>
      <c r="B2" s="22" t="s">
        <v>50</v>
      </c>
      <c r="C2" s="23"/>
      <c r="E2" s="1" t="s">
        <v>13</v>
      </c>
      <c r="F2" s="24" t="s">
        <v>49</v>
      </c>
      <c r="G2" s="25"/>
    </row>
    <row r="3" spans="1:8" x14ac:dyDescent="0.25">
      <c r="A3" s="1" t="s">
        <v>12</v>
      </c>
      <c r="B3" s="26">
        <v>101</v>
      </c>
      <c r="C3" s="27"/>
      <c r="E3" s="1" t="s">
        <v>51</v>
      </c>
      <c r="F3" s="28">
        <v>70</v>
      </c>
      <c r="G3" s="29"/>
    </row>
    <row r="5" spans="1:8" ht="30" x14ac:dyDescent="0.25">
      <c r="A5" s="3" t="s">
        <v>0</v>
      </c>
      <c r="B5" s="4" t="s">
        <v>47</v>
      </c>
      <c r="C5" s="4" t="s">
        <v>48</v>
      </c>
      <c r="D5" s="4" t="s">
        <v>5</v>
      </c>
      <c r="E5" s="4" t="s">
        <v>35</v>
      </c>
      <c r="F5" s="5" t="s">
        <v>30</v>
      </c>
      <c r="G5" s="4" t="s">
        <v>32</v>
      </c>
      <c r="H5" s="5" t="s">
        <v>38</v>
      </c>
    </row>
    <row r="6" spans="1:8" ht="21.95" customHeight="1" x14ac:dyDescent="0.25">
      <c r="A6" s="14" t="s">
        <v>44</v>
      </c>
      <c r="B6" s="15">
        <v>90</v>
      </c>
      <c r="C6" s="15">
        <v>84</v>
      </c>
      <c r="D6" s="16">
        <v>88</v>
      </c>
      <c r="E6" s="16">
        <v>95</v>
      </c>
      <c r="F6" s="17">
        <f>AVERAGE(B6:D6)</f>
        <v>87.333333333333329</v>
      </c>
      <c r="G6" s="18" t="str">
        <f t="shared" ref="G6:G31" si="0">VLOOKUP(F6,grades,2)</f>
        <v>B</v>
      </c>
    </row>
    <row r="7" spans="1:8" ht="21.95" customHeight="1" x14ac:dyDescent="0.25">
      <c r="A7" s="14" t="s">
        <v>39</v>
      </c>
      <c r="B7" s="15">
        <v>84</v>
      </c>
      <c r="C7" s="15">
        <v>88</v>
      </c>
      <c r="D7" s="16">
        <v>90</v>
      </c>
      <c r="E7" s="16">
        <v>85</v>
      </c>
      <c r="F7" s="17">
        <f t="shared" ref="F7:F31" si="1">AVERAGE(B7:D7)</f>
        <v>87.333333333333329</v>
      </c>
      <c r="G7" s="18" t="str">
        <f t="shared" si="0"/>
        <v>B</v>
      </c>
    </row>
    <row r="8" spans="1:8" ht="21.95" customHeight="1" x14ac:dyDescent="0.25">
      <c r="A8" s="14" t="s">
        <v>14</v>
      </c>
      <c r="B8" s="15">
        <v>78</v>
      </c>
      <c r="C8" s="15">
        <v>70</v>
      </c>
      <c r="D8" s="16">
        <v>72</v>
      </c>
      <c r="E8" s="16">
        <v>85</v>
      </c>
      <c r="F8" s="17">
        <f t="shared" si="1"/>
        <v>73.333333333333329</v>
      </c>
      <c r="G8" s="18" t="str">
        <f t="shared" si="0"/>
        <v>C</v>
      </c>
    </row>
    <row r="9" spans="1:8" ht="21.95" customHeight="1" x14ac:dyDescent="0.25">
      <c r="A9" s="14" t="s">
        <v>40</v>
      </c>
      <c r="B9" s="15">
        <v>84</v>
      </c>
      <c r="C9" s="15">
        <v>88</v>
      </c>
      <c r="D9" s="16">
        <v>80</v>
      </c>
      <c r="E9" s="16">
        <v>80</v>
      </c>
      <c r="F9" s="17">
        <f t="shared" si="1"/>
        <v>84</v>
      </c>
      <c r="G9" s="18" t="str">
        <f t="shared" si="0"/>
        <v>B</v>
      </c>
    </row>
    <row r="10" spans="1:8" ht="21.95" customHeight="1" x14ac:dyDescent="0.25">
      <c r="A10" s="14" t="s">
        <v>15</v>
      </c>
      <c r="B10" s="15">
        <v>60</v>
      </c>
      <c r="C10" s="15">
        <v>64</v>
      </c>
      <c r="D10" s="16">
        <v>62</v>
      </c>
      <c r="E10" s="16">
        <v>60</v>
      </c>
      <c r="F10" s="17">
        <f t="shared" si="1"/>
        <v>62</v>
      </c>
      <c r="G10" s="18" t="str">
        <f t="shared" si="0"/>
        <v>D</v>
      </c>
    </row>
    <row r="11" spans="1:8" ht="21.95" customHeight="1" x14ac:dyDescent="0.25">
      <c r="A11" s="14" t="s">
        <v>16</v>
      </c>
      <c r="B11" s="15">
        <v>82</v>
      </c>
      <c r="C11" s="15">
        <v>74</v>
      </c>
      <c r="D11" s="16">
        <v>82</v>
      </c>
      <c r="E11" s="16">
        <v>90</v>
      </c>
      <c r="F11" s="17">
        <f t="shared" si="1"/>
        <v>79.333333333333329</v>
      </c>
      <c r="G11" s="18" t="str">
        <f t="shared" si="0"/>
        <v>C</v>
      </c>
    </row>
    <row r="12" spans="1:8" ht="21.95" customHeight="1" x14ac:dyDescent="0.25">
      <c r="A12" s="14" t="s">
        <v>17</v>
      </c>
      <c r="B12" s="15">
        <v>86</v>
      </c>
      <c r="C12" s="15">
        <v>90</v>
      </c>
      <c r="D12" s="16">
        <v>80</v>
      </c>
      <c r="E12" s="16">
        <v>80</v>
      </c>
      <c r="F12" s="17">
        <f t="shared" si="1"/>
        <v>85.333333333333329</v>
      </c>
      <c r="G12" s="18" t="str">
        <f t="shared" si="0"/>
        <v>B</v>
      </c>
    </row>
    <row r="13" spans="1:8" ht="21.95" customHeight="1" x14ac:dyDescent="0.25">
      <c r="A13" s="14" t="s">
        <v>41</v>
      </c>
      <c r="B13" s="15">
        <v>70</v>
      </c>
      <c r="C13" s="15">
        <v>66</v>
      </c>
      <c r="D13" s="16">
        <v>62</v>
      </c>
      <c r="E13" s="16">
        <v>60</v>
      </c>
      <c r="F13" s="17">
        <f t="shared" si="1"/>
        <v>66</v>
      </c>
      <c r="G13" s="18" t="str">
        <f t="shared" si="0"/>
        <v>D</v>
      </c>
    </row>
    <row r="14" spans="1:8" ht="21.95" customHeight="1" x14ac:dyDescent="0.25">
      <c r="A14" s="14" t="s">
        <v>18</v>
      </c>
      <c r="B14" s="15">
        <v>74</v>
      </c>
      <c r="C14" s="15">
        <v>76</v>
      </c>
      <c r="D14" s="16">
        <v>80</v>
      </c>
      <c r="E14" s="16">
        <v>80</v>
      </c>
      <c r="F14" s="17">
        <f t="shared" si="1"/>
        <v>76.666666666666671</v>
      </c>
      <c r="G14" s="18" t="str">
        <f t="shared" si="0"/>
        <v>C</v>
      </c>
    </row>
    <row r="15" spans="1:8" ht="21.95" customHeight="1" x14ac:dyDescent="0.25">
      <c r="A15" s="14" t="s">
        <v>45</v>
      </c>
      <c r="B15" s="15">
        <v>86</v>
      </c>
      <c r="C15" s="15">
        <v>90</v>
      </c>
      <c r="D15" s="16">
        <v>84</v>
      </c>
      <c r="E15" s="16">
        <v>80</v>
      </c>
      <c r="F15" s="17">
        <f t="shared" si="1"/>
        <v>86.666666666666671</v>
      </c>
      <c r="G15" s="18" t="str">
        <f t="shared" si="0"/>
        <v>B</v>
      </c>
    </row>
    <row r="16" spans="1:8" ht="21.95" customHeight="1" x14ac:dyDescent="0.25">
      <c r="A16" s="14" t="s">
        <v>19</v>
      </c>
      <c r="B16" s="15">
        <v>74</v>
      </c>
      <c r="C16" s="15">
        <v>78</v>
      </c>
      <c r="D16" s="16">
        <v>84</v>
      </c>
      <c r="E16" s="16">
        <v>85</v>
      </c>
      <c r="F16" s="17">
        <f t="shared" si="1"/>
        <v>78.666666666666671</v>
      </c>
      <c r="G16" s="18" t="str">
        <f t="shared" si="0"/>
        <v>C</v>
      </c>
    </row>
    <row r="17" spans="1:7" ht="21.95" customHeight="1" x14ac:dyDescent="0.25">
      <c r="A17" s="14" t="s">
        <v>20</v>
      </c>
      <c r="B17" s="15">
        <v>82</v>
      </c>
      <c r="C17" s="15">
        <v>78</v>
      </c>
      <c r="D17" s="16">
        <v>74</v>
      </c>
      <c r="E17" s="16">
        <v>100</v>
      </c>
      <c r="F17" s="17">
        <f t="shared" si="1"/>
        <v>78</v>
      </c>
      <c r="G17" s="18" t="str">
        <f t="shared" si="0"/>
        <v>C</v>
      </c>
    </row>
    <row r="18" spans="1:7" ht="21.95" customHeight="1" x14ac:dyDescent="0.25">
      <c r="A18" s="14" t="s">
        <v>21</v>
      </c>
      <c r="B18" s="15">
        <v>56</v>
      </c>
      <c r="C18" s="15">
        <v>52</v>
      </c>
      <c r="D18" s="16">
        <v>60</v>
      </c>
      <c r="E18" s="16">
        <v>50</v>
      </c>
      <c r="F18" s="17">
        <f t="shared" si="1"/>
        <v>56</v>
      </c>
      <c r="G18" s="18" t="str">
        <f t="shared" si="0"/>
        <v>F</v>
      </c>
    </row>
    <row r="19" spans="1:7" ht="21.95" customHeight="1" x14ac:dyDescent="0.25">
      <c r="A19" s="14" t="s">
        <v>42</v>
      </c>
      <c r="B19" s="15">
        <v>74</v>
      </c>
      <c r="C19" s="15">
        <v>85</v>
      </c>
      <c r="D19" s="16">
        <v>88</v>
      </c>
      <c r="E19" s="16">
        <v>90</v>
      </c>
      <c r="F19" s="17">
        <f t="shared" si="1"/>
        <v>82.333333333333329</v>
      </c>
      <c r="G19" s="18" t="str">
        <f t="shared" si="0"/>
        <v>B</v>
      </c>
    </row>
    <row r="20" spans="1:7" ht="21.95" customHeight="1" x14ac:dyDescent="0.25">
      <c r="A20" s="14" t="s">
        <v>43</v>
      </c>
      <c r="B20" s="15">
        <v>78</v>
      </c>
      <c r="C20" s="15">
        <v>84</v>
      </c>
      <c r="D20" s="16">
        <v>74</v>
      </c>
      <c r="E20" s="16">
        <v>90</v>
      </c>
      <c r="F20" s="17">
        <f t="shared" si="1"/>
        <v>78.666666666666671</v>
      </c>
      <c r="G20" s="18" t="str">
        <f t="shared" si="0"/>
        <v>C</v>
      </c>
    </row>
    <row r="21" spans="1:7" ht="21.95" customHeight="1" x14ac:dyDescent="0.25">
      <c r="A21" s="14" t="s">
        <v>36</v>
      </c>
      <c r="B21" s="15">
        <v>92</v>
      </c>
      <c r="C21" s="15">
        <v>90</v>
      </c>
      <c r="D21" s="16">
        <v>94</v>
      </c>
      <c r="E21" s="16">
        <v>90</v>
      </c>
      <c r="F21" s="17">
        <f t="shared" si="1"/>
        <v>92</v>
      </c>
      <c r="G21" s="18" t="str">
        <f t="shared" si="0"/>
        <v>A</v>
      </c>
    </row>
    <row r="22" spans="1:7" ht="21.95" customHeight="1" x14ac:dyDescent="0.25">
      <c r="A22" s="14" t="s">
        <v>22</v>
      </c>
      <c r="B22" s="15">
        <v>82</v>
      </c>
      <c r="C22" s="15">
        <v>76</v>
      </c>
      <c r="D22" s="16">
        <v>86</v>
      </c>
      <c r="E22" s="16">
        <v>80</v>
      </c>
      <c r="F22" s="17">
        <f t="shared" si="1"/>
        <v>81.333333333333329</v>
      </c>
      <c r="G22" s="18" t="str">
        <f t="shared" si="0"/>
        <v>B</v>
      </c>
    </row>
    <row r="23" spans="1:7" ht="21.95" customHeight="1" x14ac:dyDescent="0.25">
      <c r="A23" s="14" t="s">
        <v>23</v>
      </c>
      <c r="B23" s="15">
        <v>50</v>
      </c>
      <c r="C23" s="15">
        <v>64</v>
      </c>
      <c r="D23" s="16">
        <v>68</v>
      </c>
      <c r="E23" s="16">
        <v>75</v>
      </c>
      <c r="F23" s="17">
        <f t="shared" si="1"/>
        <v>60.666666666666664</v>
      </c>
      <c r="G23" s="18" t="str">
        <f t="shared" si="0"/>
        <v>D</v>
      </c>
    </row>
    <row r="24" spans="1:7" ht="21.95" customHeight="1" x14ac:dyDescent="0.25">
      <c r="A24" s="14" t="s">
        <v>24</v>
      </c>
      <c r="B24" s="15">
        <v>54</v>
      </c>
      <c r="C24" s="15">
        <v>50</v>
      </c>
      <c r="D24" s="16">
        <v>48</v>
      </c>
      <c r="E24" s="16">
        <v>75</v>
      </c>
      <c r="F24" s="17">
        <f t="shared" si="1"/>
        <v>50.666666666666664</v>
      </c>
      <c r="G24" s="18" t="str">
        <f t="shared" si="0"/>
        <v>F</v>
      </c>
    </row>
    <row r="25" spans="1:7" ht="21.95" customHeight="1" x14ac:dyDescent="0.25">
      <c r="A25" s="14" t="s">
        <v>25</v>
      </c>
      <c r="B25" s="15">
        <v>68</v>
      </c>
      <c r="C25" s="15">
        <v>62</v>
      </c>
      <c r="D25" s="16">
        <v>74</v>
      </c>
      <c r="E25" s="16">
        <v>80</v>
      </c>
      <c r="F25" s="17">
        <f t="shared" si="1"/>
        <v>68</v>
      </c>
      <c r="G25" s="18" t="str">
        <f t="shared" si="0"/>
        <v>D</v>
      </c>
    </row>
    <row r="26" spans="1:7" ht="21.95" customHeight="1" x14ac:dyDescent="0.25">
      <c r="A26" s="14" t="s">
        <v>26</v>
      </c>
      <c r="B26" s="15">
        <v>98</v>
      </c>
      <c r="C26" s="15">
        <v>96</v>
      </c>
      <c r="D26" s="16">
        <v>100</v>
      </c>
      <c r="E26" s="16">
        <v>95</v>
      </c>
      <c r="F26" s="17">
        <f t="shared" si="1"/>
        <v>98</v>
      </c>
      <c r="G26" s="18" t="str">
        <f t="shared" si="0"/>
        <v>A</v>
      </c>
    </row>
    <row r="27" spans="1:7" ht="21.95" customHeight="1" x14ac:dyDescent="0.25">
      <c r="A27" s="14" t="s">
        <v>27</v>
      </c>
      <c r="B27" s="15">
        <v>86</v>
      </c>
      <c r="C27" s="15">
        <v>88</v>
      </c>
      <c r="D27" s="16">
        <v>94</v>
      </c>
      <c r="E27" s="16">
        <v>100</v>
      </c>
      <c r="F27" s="17">
        <f t="shared" si="1"/>
        <v>89.333333333333329</v>
      </c>
      <c r="G27" s="18" t="str">
        <f t="shared" si="0"/>
        <v>B</v>
      </c>
    </row>
    <row r="28" spans="1:7" ht="21.95" customHeight="1" x14ac:dyDescent="0.25">
      <c r="A28" s="14" t="s">
        <v>28</v>
      </c>
      <c r="B28" s="15">
        <v>78</v>
      </c>
      <c r="C28" s="15">
        <v>74</v>
      </c>
      <c r="D28" s="16">
        <v>74</v>
      </c>
      <c r="E28" s="16">
        <v>90</v>
      </c>
      <c r="F28" s="17">
        <f t="shared" si="1"/>
        <v>75.333333333333329</v>
      </c>
      <c r="G28" s="18" t="str">
        <f t="shared" si="0"/>
        <v>C</v>
      </c>
    </row>
    <row r="29" spans="1:7" ht="21.95" customHeight="1" x14ac:dyDescent="0.25">
      <c r="A29" s="14" t="s">
        <v>29</v>
      </c>
      <c r="B29" s="15">
        <v>96</v>
      </c>
      <c r="C29" s="15">
        <v>100</v>
      </c>
      <c r="D29" s="16">
        <v>100</v>
      </c>
      <c r="E29" s="16">
        <v>95</v>
      </c>
      <c r="F29" s="17">
        <f t="shared" si="1"/>
        <v>98.666666666666671</v>
      </c>
      <c r="G29" s="18" t="str">
        <f t="shared" si="0"/>
        <v>A</v>
      </c>
    </row>
    <row r="30" spans="1:7" ht="21.95" customHeight="1" x14ac:dyDescent="0.25">
      <c r="A30" s="14" t="s">
        <v>37</v>
      </c>
      <c r="B30" s="15">
        <v>72</v>
      </c>
      <c r="C30" s="15">
        <v>76</v>
      </c>
      <c r="D30" s="16">
        <v>74</v>
      </c>
      <c r="E30" s="16">
        <v>70</v>
      </c>
      <c r="F30" s="17">
        <f t="shared" si="1"/>
        <v>74</v>
      </c>
      <c r="G30" s="18" t="str">
        <f t="shared" si="0"/>
        <v>C</v>
      </c>
    </row>
    <row r="31" spans="1:7" ht="21.95" customHeight="1" x14ac:dyDescent="0.25">
      <c r="A31" s="14" t="s">
        <v>46</v>
      </c>
      <c r="B31" s="15">
        <v>64</v>
      </c>
      <c r="C31" s="15">
        <v>55</v>
      </c>
      <c r="D31" s="16">
        <v>60</v>
      </c>
      <c r="E31" s="16">
        <v>65</v>
      </c>
      <c r="F31" s="17">
        <f t="shared" si="1"/>
        <v>59.666666666666664</v>
      </c>
      <c r="G31" s="18" t="str">
        <f t="shared" si="0"/>
        <v>D</v>
      </c>
    </row>
    <row r="33" spans="1:7" x14ac:dyDescent="0.25">
      <c r="A33" s="20" t="s">
        <v>9</v>
      </c>
      <c r="B33" s="21"/>
      <c r="F33" s="20" t="s">
        <v>34</v>
      </c>
      <c r="G33" s="21"/>
    </row>
    <row r="34" spans="1:7" x14ac:dyDescent="0.25">
      <c r="A34" s="6" t="s">
        <v>33</v>
      </c>
      <c r="B34" s="7" t="s">
        <v>1</v>
      </c>
      <c r="F34" s="12" t="s">
        <v>2</v>
      </c>
      <c r="G34" s="13" t="s">
        <v>31</v>
      </c>
    </row>
    <row r="35" spans="1:7" x14ac:dyDescent="0.25">
      <c r="A35" s="8">
        <v>0</v>
      </c>
      <c r="B35" s="9" t="s">
        <v>3</v>
      </c>
      <c r="F35" s="8" t="s">
        <v>8</v>
      </c>
      <c r="G35" s="9">
        <f>COUNTIF($G$6:$G$31,"A")</f>
        <v>3</v>
      </c>
    </row>
    <row r="36" spans="1:7" x14ac:dyDescent="0.25">
      <c r="A36" s="8">
        <v>59.5</v>
      </c>
      <c r="B36" s="9" t="s">
        <v>4</v>
      </c>
      <c r="F36" s="8" t="s">
        <v>7</v>
      </c>
      <c r="G36" s="9">
        <f>COUNTIF($G$6:$G$31,"B")</f>
        <v>8</v>
      </c>
    </row>
    <row r="37" spans="1:7" x14ac:dyDescent="0.25">
      <c r="A37" s="8">
        <v>69.5</v>
      </c>
      <c r="B37" s="9" t="s">
        <v>6</v>
      </c>
      <c r="F37" s="8" t="s">
        <v>6</v>
      </c>
      <c r="G37" s="9">
        <f>COUNTIF($G$6:$G$31,"C")</f>
        <v>8</v>
      </c>
    </row>
    <row r="38" spans="1:7" x14ac:dyDescent="0.25">
      <c r="A38" s="8">
        <v>79.5</v>
      </c>
      <c r="B38" s="9" t="s">
        <v>7</v>
      </c>
      <c r="F38" s="8" t="s">
        <v>4</v>
      </c>
      <c r="G38" s="9">
        <f>COUNTIF($G$6:$G$31,"D")</f>
        <v>5</v>
      </c>
    </row>
    <row r="39" spans="1:7" x14ac:dyDescent="0.25">
      <c r="A39" s="10">
        <v>89.5</v>
      </c>
      <c r="B39" s="11" t="s">
        <v>8</v>
      </c>
      <c r="F39" s="10" t="s">
        <v>3</v>
      </c>
      <c r="G39" s="11">
        <f>COUNTIF($G$6:$G$31,"F")</f>
        <v>2</v>
      </c>
    </row>
  </sheetData>
  <sortState xmlns:xlrd2="http://schemas.microsoft.com/office/spreadsheetml/2017/richdata2" ref="A6:F28">
    <sortCondition ref="A7"/>
  </sortState>
  <mergeCells count="6">
    <mergeCell ref="A33:B33"/>
    <mergeCell ref="F33:G33"/>
    <mergeCell ref="B2:C2"/>
    <mergeCell ref="F2:G2"/>
    <mergeCell ref="B3:C3"/>
    <mergeCell ref="F3:G3"/>
  </mergeCells>
  <printOptions horizontalCentered="1"/>
  <pageMargins left="0.19685039370078741" right="0.19685039370078741" top="0.19685039370078741" bottom="0.19685039370078741" header="0.31496062992125984" footer="0.31496062992125984"/>
  <pageSetup paperSize="5" scale="82" orientation="portrait" r:id="rId1"/>
  <headerFooter>
    <oddFooter>&amp;LExploring Series&amp;CExp19_Excel_Ch03_ML2&amp;R&amp;F</oddFooter>
  </headerFooter>
  <ignoredErrors>
    <ignoredError sqref="F6:F31" formulaRange="1"/>
  </ignoredErrors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span" low="1" minAxisType="group" maxAxisType="group" xr2:uid="{32C43025-9342-4537-AA0E-2946CF04DFB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Grades!B6:D6</xm:f>
              <xm:sqref>H6</xm:sqref>
            </x14:sparkline>
            <x14:sparkline>
              <xm:f>Grades!B7:D7</xm:f>
              <xm:sqref>H7</xm:sqref>
            </x14:sparkline>
            <x14:sparkline>
              <xm:f>Grades!B8:D8</xm:f>
              <xm:sqref>H8</xm:sqref>
            </x14:sparkline>
            <x14:sparkline>
              <xm:f>Grades!B9:D9</xm:f>
              <xm:sqref>H9</xm:sqref>
            </x14:sparkline>
            <x14:sparkline>
              <xm:f>Grades!B10:D10</xm:f>
              <xm:sqref>H10</xm:sqref>
            </x14:sparkline>
            <x14:sparkline>
              <xm:f>Grades!B11:D11</xm:f>
              <xm:sqref>H11</xm:sqref>
            </x14:sparkline>
            <x14:sparkline>
              <xm:f>Grades!B12:D12</xm:f>
              <xm:sqref>H12</xm:sqref>
            </x14:sparkline>
            <x14:sparkline>
              <xm:f>Grades!B13:D13</xm:f>
              <xm:sqref>H13</xm:sqref>
            </x14:sparkline>
            <x14:sparkline>
              <xm:f>Grades!B14:D14</xm:f>
              <xm:sqref>H14</xm:sqref>
            </x14:sparkline>
            <x14:sparkline>
              <xm:f>Grades!B15:D15</xm:f>
              <xm:sqref>H15</xm:sqref>
            </x14:sparkline>
            <x14:sparkline>
              <xm:f>Grades!B16:D16</xm:f>
              <xm:sqref>H16</xm:sqref>
            </x14:sparkline>
            <x14:sparkline>
              <xm:f>Grades!B17:D17</xm:f>
              <xm:sqref>H17</xm:sqref>
            </x14:sparkline>
            <x14:sparkline>
              <xm:f>Grades!B18:D18</xm:f>
              <xm:sqref>H18</xm:sqref>
            </x14:sparkline>
            <x14:sparkline>
              <xm:f>Grades!B19:D19</xm:f>
              <xm:sqref>H19</xm:sqref>
            </x14:sparkline>
            <x14:sparkline>
              <xm:f>Grades!B20:D20</xm:f>
              <xm:sqref>H20</xm:sqref>
            </x14:sparkline>
            <x14:sparkline>
              <xm:f>Grades!B21:D21</xm:f>
              <xm:sqref>H21</xm:sqref>
            </x14:sparkline>
            <x14:sparkline>
              <xm:f>Grades!B22:D22</xm:f>
              <xm:sqref>H22</xm:sqref>
            </x14:sparkline>
            <x14:sparkline>
              <xm:f>Grades!B23:D23</xm:f>
              <xm:sqref>H23</xm:sqref>
            </x14:sparkline>
            <x14:sparkline>
              <xm:f>Grades!B24:D24</xm:f>
              <xm:sqref>H24</xm:sqref>
            </x14:sparkline>
            <x14:sparkline>
              <xm:f>Grades!B25:D25</xm:f>
              <xm:sqref>H25</xm:sqref>
            </x14:sparkline>
            <x14:sparkline>
              <xm:f>Grades!B26:D26</xm:f>
              <xm:sqref>H26</xm:sqref>
            </x14:sparkline>
            <x14:sparkline>
              <xm:f>Grades!B27:D27</xm:f>
              <xm:sqref>H27</xm:sqref>
            </x14:sparkline>
            <x14:sparkline>
              <xm:f>Grades!B28:D28</xm:f>
              <xm:sqref>H28</xm:sqref>
            </x14:sparkline>
            <x14:sparkline>
              <xm:f>Grades!B29:D29</xm:f>
              <xm:sqref>H29</xm:sqref>
            </x14:sparkline>
            <x14:sparkline>
              <xm:f>Grades!B30:D30</xm:f>
              <xm:sqref>H30</xm:sqref>
            </x14:sparkline>
            <x14:sparkline>
              <xm:f>Grades!B31:D31</xm:f>
              <xm:sqref>H31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igGjiMry6Wzm38/pwqVY3YL2XjGz1OvEF2I6td76804=-~r3Ca9jFCwGny5327xog8hg==</id>
</project>
</file>

<file path=customXml/itemProps1.xml><?xml version="1.0" encoding="utf-8"?>
<ds:datastoreItem xmlns:ds="http://schemas.openxmlformats.org/officeDocument/2006/customXml" ds:itemID="{DE86AE2B-9804-49F6-A12E-06C61D833C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Grades</vt:lpstr>
      <vt:lpstr>Final Grade Distribution</vt:lpstr>
      <vt:lpstr>Sample Student Scores </vt:lpstr>
      <vt:lpstr>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terry</cp:lastModifiedBy>
  <cp:lastPrinted>2009-05-25T07:05:21Z</cp:lastPrinted>
  <dcterms:created xsi:type="dcterms:W3CDTF">2009-05-18T06:04:51Z</dcterms:created>
  <dcterms:modified xsi:type="dcterms:W3CDTF">2020-01-31T23:20:35Z</dcterms:modified>
</cp:coreProperties>
</file>