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xr:revisionPtr revIDLastSave="0" documentId="8_{675D212F-D534-1847-9640-DE5E23FF5801}" xr6:coauthVersionLast="45" xr6:coauthVersionMax="45" xr10:uidLastSave="{00000000-0000-0000-0000-000000000000}"/>
  <bookViews>
    <workbookView xWindow="360" yWindow="60" windowWidth="16215" windowHeight="795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3" i="1" l="1"/>
  <c r="E66" i="1"/>
  <c r="E48" i="1"/>
  <c r="E53" i="1"/>
  <c r="E55" i="1"/>
  <c r="E37" i="1"/>
  <c r="E38" i="1"/>
  <c r="E10" i="1"/>
  <c r="E11" i="1"/>
</calcChain>
</file>

<file path=xl/sharedStrings.xml><?xml version="1.0" encoding="utf-8"?>
<sst xmlns="http://schemas.openxmlformats.org/spreadsheetml/2006/main" count="129" uniqueCount="98">
  <si>
    <t>Question 1</t>
  </si>
  <si>
    <t>Net income = Revenues - Expenses</t>
  </si>
  <si>
    <t>Revenues</t>
  </si>
  <si>
    <t>service Revenues</t>
  </si>
  <si>
    <t>Expenses</t>
  </si>
  <si>
    <t>salaries expense</t>
  </si>
  <si>
    <t>Utilities expense</t>
  </si>
  <si>
    <t>Net income</t>
  </si>
  <si>
    <t>Question 2</t>
  </si>
  <si>
    <t>Particulars</t>
  </si>
  <si>
    <t>a)</t>
  </si>
  <si>
    <t>Received cash in advance from a customer for designing a building</t>
  </si>
  <si>
    <t>b)</t>
  </si>
  <si>
    <t>Purchase office supplies on credit</t>
  </si>
  <si>
    <t>c)</t>
  </si>
  <si>
    <t>Paid for supplies purchased in (b)</t>
  </si>
  <si>
    <t xml:space="preserve">d) </t>
  </si>
  <si>
    <t>Received telephone bill  for business and immediaetly paid it</t>
  </si>
  <si>
    <t>e)</t>
  </si>
  <si>
    <t>Paid for a 3-year insurance policies</t>
  </si>
  <si>
    <t>Debit</t>
  </si>
  <si>
    <t>Credit</t>
  </si>
  <si>
    <t>Question 3</t>
  </si>
  <si>
    <t xml:space="preserve">Barry's Automative Shop </t>
  </si>
  <si>
    <t>Income Statement</t>
  </si>
  <si>
    <t>For the year ended 31 December</t>
  </si>
  <si>
    <t>service Revenue</t>
  </si>
  <si>
    <t xml:space="preserve">Expenses </t>
  </si>
  <si>
    <t>Supplies expense</t>
  </si>
  <si>
    <t>Rent expense</t>
  </si>
  <si>
    <t>Gas expense</t>
  </si>
  <si>
    <t>Wages expense</t>
  </si>
  <si>
    <t>Net Profit</t>
  </si>
  <si>
    <t>sales</t>
  </si>
  <si>
    <t xml:space="preserve">Barry's Automotive Shop </t>
  </si>
  <si>
    <t>Balance sheet</t>
  </si>
  <si>
    <t>As at 31st December</t>
  </si>
  <si>
    <t>Current Assets</t>
  </si>
  <si>
    <t>cash</t>
  </si>
  <si>
    <t>Accounts receivables</t>
  </si>
  <si>
    <t>supplies</t>
  </si>
  <si>
    <t>total current asset</t>
  </si>
  <si>
    <t>Non current assets</t>
  </si>
  <si>
    <t>Equipment</t>
  </si>
  <si>
    <t>Service truck</t>
  </si>
  <si>
    <t>Total non current asstes</t>
  </si>
  <si>
    <t>Total Assets</t>
  </si>
  <si>
    <t>Liabilities and Equity</t>
  </si>
  <si>
    <t>current liability</t>
  </si>
  <si>
    <t>Accounts payable</t>
  </si>
  <si>
    <t>Capital</t>
  </si>
  <si>
    <t>Barry's Capital</t>
  </si>
  <si>
    <t>Drawings</t>
  </si>
  <si>
    <t>Total liability and Equity</t>
  </si>
  <si>
    <t>Question 4</t>
  </si>
  <si>
    <t>Cash Account</t>
  </si>
  <si>
    <t>Date</t>
  </si>
  <si>
    <t>capital</t>
  </si>
  <si>
    <t>Revenue</t>
  </si>
  <si>
    <t>Buildings</t>
  </si>
  <si>
    <t>Supplies expenses</t>
  </si>
  <si>
    <t>Office supplies</t>
  </si>
  <si>
    <t>Wages</t>
  </si>
  <si>
    <t>Rent</t>
  </si>
  <si>
    <t>Land</t>
  </si>
  <si>
    <t>Dawings</t>
  </si>
  <si>
    <t>cash balance</t>
  </si>
  <si>
    <t xml:space="preserve">Trial Balance </t>
  </si>
  <si>
    <t>D millo Capital</t>
  </si>
  <si>
    <t>Building</t>
  </si>
  <si>
    <t>Account receivables</t>
  </si>
  <si>
    <t>Unearned management fee</t>
  </si>
  <si>
    <t>Management revenue</t>
  </si>
  <si>
    <t>supplies expense</t>
  </si>
  <si>
    <t>Grand total</t>
  </si>
  <si>
    <t>Question 5</t>
  </si>
  <si>
    <t>Account Tittles</t>
  </si>
  <si>
    <t xml:space="preserve">Cash </t>
  </si>
  <si>
    <t xml:space="preserve">  Office equipment</t>
  </si>
  <si>
    <t>Larry Matt, capital</t>
  </si>
  <si>
    <t>Office  equipment</t>
  </si>
  <si>
    <t>Accounts Payable</t>
  </si>
  <si>
    <t>d)</t>
  </si>
  <si>
    <t>service revenue</t>
  </si>
  <si>
    <t>accounts receivable</t>
  </si>
  <si>
    <t>f)</t>
  </si>
  <si>
    <t>accounts payable</t>
  </si>
  <si>
    <t>g)</t>
  </si>
  <si>
    <t>Prepaid insurance</t>
  </si>
  <si>
    <t>h)</t>
  </si>
  <si>
    <t>accounts receivables</t>
  </si>
  <si>
    <t>i)</t>
  </si>
  <si>
    <t>Larry Matt, Drawings</t>
  </si>
  <si>
    <t>Cash</t>
  </si>
  <si>
    <t>j)</t>
  </si>
  <si>
    <t>utilities  Expense</t>
  </si>
  <si>
    <t>k)</t>
  </si>
  <si>
    <t>Unearned service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</si>
</sst>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32"/>
  <sheetViews>
    <sheetView tabSelected="1" topLeftCell="A124" workbookViewId="0">
      <selection activeCell="F135" sqref="F135"/>
    </sheetView>
  </sheetViews>
  <sheetFormatPr defaultRowHeight="15" x14ac:dyDescent="0.2"/>
  <cols>
    <col min="1" max="1" width="11.8359375" customWidth="1"/>
    <col min="2" max="2" width="13.31640625" customWidth="1"/>
    <col min="3" max="3" width="12.10546875" customWidth="1"/>
    <col min="4" max="4" width="11.703125" customWidth="1"/>
    <col min="6" max="6" width="16.54296875" customWidth="1"/>
  </cols>
  <sheetData>
    <row r="2" spans="1:11" x14ac:dyDescent="0.2">
      <c r="A2" s="1" t="s">
        <v>0</v>
      </c>
      <c r="B2" s="1"/>
    </row>
    <row r="3" spans="1:11" x14ac:dyDescent="0.2">
      <c r="C3" t="s">
        <v>1</v>
      </c>
    </row>
    <row r="5" spans="1:11" x14ac:dyDescent="0.2">
      <c r="C5" s="1" t="s">
        <v>2</v>
      </c>
    </row>
    <row r="6" spans="1:11" x14ac:dyDescent="0.2">
      <c r="C6" t="s">
        <v>3</v>
      </c>
      <c r="E6">
        <v>20000</v>
      </c>
    </row>
    <row r="7" spans="1:11" x14ac:dyDescent="0.2">
      <c r="C7" s="1" t="s">
        <v>4</v>
      </c>
    </row>
    <row r="8" spans="1:11" x14ac:dyDescent="0.2">
      <c r="C8" t="s">
        <v>5</v>
      </c>
      <c r="E8">
        <v>1200</v>
      </c>
    </row>
    <row r="9" spans="1:11" x14ac:dyDescent="0.2">
      <c r="C9" t="s">
        <v>6</v>
      </c>
      <c r="E9">
        <v>2000</v>
      </c>
    </row>
    <row r="10" spans="1:11" x14ac:dyDescent="0.2">
      <c r="E10">
        <f>SUM(E8:E9)</f>
        <v>3200</v>
      </c>
    </row>
    <row r="11" spans="1:11" x14ac:dyDescent="0.2">
      <c r="C11" t="s">
        <v>7</v>
      </c>
      <c r="E11" s="1">
        <f>E6-E10</f>
        <v>16800</v>
      </c>
    </row>
    <row r="13" spans="1:11" x14ac:dyDescent="0.2">
      <c r="A13" s="1" t="s">
        <v>8</v>
      </c>
      <c r="B13" s="1"/>
    </row>
    <row r="14" spans="1:11" x14ac:dyDescent="0.2">
      <c r="C14" s="1" t="s">
        <v>9</v>
      </c>
      <c r="J14" s="1" t="s">
        <v>20</v>
      </c>
      <c r="K14" s="1" t="s">
        <v>21</v>
      </c>
    </row>
    <row r="15" spans="1:11" x14ac:dyDescent="0.2">
      <c r="B15" s="4" t="s">
        <v>10</v>
      </c>
      <c r="C15" t="s">
        <v>11</v>
      </c>
      <c r="J15">
        <v>3</v>
      </c>
      <c r="K15">
        <v>8</v>
      </c>
    </row>
    <row r="16" spans="1:11" x14ac:dyDescent="0.2">
      <c r="B16" s="4"/>
    </row>
    <row r="17" spans="1:11" x14ac:dyDescent="0.2">
      <c r="B17" s="4" t="s">
        <v>12</v>
      </c>
      <c r="C17" t="s">
        <v>13</v>
      </c>
      <c r="J17">
        <v>5</v>
      </c>
      <c r="K17">
        <v>1</v>
      </c>
    </row>
    <row r="18" spans="1:11" x14ac:dyDescent="0.2">
      <c r="B18" s="4"/>
    </row>
    <row r="19" spans="1:11" x14ac:dyDescent="0.2">
      <c r="B19" s="4" t="s">
        <v>14</v>
      </c>
      <c r="C19" t="s">
        <v>15</v>
      </c>
      <c r="J19">
        <v>1</v>
      </c>
      <c r="K19">
        <v>3</v>
      </c>
    </row>
    <row r="20" spans="1:11" x14ac:dyDescent="0.2">
      <c r="B20" s="4"/>
    </row>
    <row r="21" spans="1:11" x14ac:dyDescent="0.2">
      <c r="B21" s="4" t="s">
        <v>16</v>
      </c>
      <c r="C21" t="s">
        <v>17</v>
      </c>
      <c r="J21">
        <v>7</v>
      </c>
      <c r="K21">
        <v>3</v>
      </c>
    </row>
    <row r="22" spans="1:11" x14ac:dyDescent="0.2">
      <c r="B22" s="4"/>
    </row>
    <row r="23" spans="1:11" x14ac:dyDescent="0.2">
      <c r="B23" s="4" t="s">
        <v>18</v>
      </c>
      <c r="C23" t="s">
        <v>19</v>
      </c>
      <c r="J23">
        <v>12</v>
      </c>
      <c r="K23">
        <v>3</v>
      </c>
    </row>
    <row r="25" spans="1:11" x14ac:dyDescent="0.2">
      <c r="A25" s="1" t="s">
        <v>22</v>
      </c>
    </row>
    <row r="26" spans="1:11" x14ac:dyDescent="0.2">
      <c r="B26" s="1" t="s">
        <v>23</v>
      </c>
      <c r="C26" s="1"/>
    </row>
    <row r="27" spans="1:11" x14ac:dyDescent="0.2">
      <c r="B27" s="1" t="s">
        <v>24</v>
      </c>
      <c r="C27" s="1"/>
    </row>
    <row r="28" spans="1:11" x14ac:dyDescent="0.2">
      <c r="B28" s="1" t="s">
        <v>25</v>
      </c>
      <c r="C28" s="1"/>
    </row>
    <row r="29" spans="1:11" x14ac:dyDescent="0.2">
      <c r="B29" s="1" t="s">
        <v>33</v>
      </c>
    </row>
    <row r="30" spans="1:11" x14ac:dyDescent="0.2">
      <c r="B30" t="s">
        <v>26</v>
      </c>
      <c r="E30">
        <v>125000</v>
      </c>
    </row>
    <row r="31" spans="1:11" x14ac:dyDescent="0.2">
      <c r="B31" s="1" t="s">
        <v>27</v>
      </c>
    </row>
    <row r="32" spans="1:11" x14ac:dyDescent="0.2">
      <c r="B32" t="s">
        <v>28</v>
      </c>
      <c r="D32">
        <v>3425</v>
      </c>
    </row>
    <row r="33" spans="2:5" x14ac:dyDescent="0.2">
      <c r="B33" t="s">
        <v>29</v>
      </c>
      <c r="D33">
        <v>18000</v>
      </c>
    </row>
    <row r="34" spans="2:5" x14ac:dyDescent="0.2">
      <c r="B34" t="s">
        <v>6</v>
      </c>
      <c r="D34">
        <v>5000</v>
      </c>
    </row>
    <row r="35" spans="2:5" x14ac:dyDescent="0.2">
      <c r="B35" t="s">
        <v>30</v>
      </c>
      <c r="D35">
        <v>7200</v>
      </c>
    </row>
    <row r="36" spans="2:5" x14ac:dyDescent="0.2">
      <c r="B36" t="s">
        <v>31</v>
      </c>
      <c r="D36">
        <v>22000</v>
      </c>
    </row>
    <row r="37" spans="2:5" x14ac:dyDescent="0.2">
      <c r="E37">
        <f>SUM(D32:D36)</f>
        <v>55625</v>
      </c>
    </row>
    <row r="38" spans="2:5" x14ac:dyDescent="0.2">
      <c r="B38" s="1" t="s">
        <v>32</v>
      </c>
      <c r="E38" s="1">
        <f>E30-E37</f>
        <v>69375</v>
      </c>
    </row>
    <row r="40" spans="2:5" x14ac:dyDescent="0.2">
      <c r="B40" s="1" t="s">
        <v>34</v>
      </c>
      <c r="C40" s="1"/>
    </row>
    <row r="41" spans="2:5" x14ac:dyDescent="0.2">
      <c r="B41" s="1" t="s">
        <v>35</v>
      </c>
      <c r="C41" s="1"/>
    </row>
    <row r="42" spans="2:5" x14ac:dyDescent="0.2">
      <c r="B42" s="1" t="s">
        <v>36</v>
      </c>
      <c r="C42" s="1"/>
    </row>
    <row r="44" spans="2:5" x14ac:dyDescent="0.2">
      <c r="B44" s="1" t="s">
        <v>37</v>
      </c>
    </row>
    <row r="45" spans="2:5" x14ac:dyDescent="0.2">
      <c r="B45" t="s">
        <v>38</v>
      </c>
      <c r="E45">
        <v>12500</v>
      </c>
    </row>
    <row r="46" spans="2:5" x14ac:dyDescent="0.2">
      <c r="B46" t="s">
        <v>39</v>
      </c>
      <c r="E46">
        <v>1500</v>
      </c>
    </row>
    <row r="47" spans="2:5" x14ac:dyDescent="0.2">
      <c r="B47" t="s">
        <v>40</v>
      </c>
      <c r="E47">
        <v>500</v>
      </c>
    </row>
    <row r="48" spans="2:5" x14ac:dyDescent="0.2">
      <c r="B48" s="1" t="s">
        <v>41</v>
      </c>
      <c r="E48" s="1">
        <f>SUM(E45:E47)</f>
        <v>14500</v>
      </c>
    </row>
    <row r="50" spans="2:5" x14ac:dyDescent="0.2">
      <c r="B50" s="1" t="s">
        <v>42</v>
      </c>
    </row>
    <row r="51" spans="2:5" x14ac:dyDescent="0.2">
      <c r="B51" t="s">
        <v>43</v>
      </c>
      <c r="E51">
        <v>27000</v>
      </c>
    </row>
    <row r="52" spans="2:5" x14ac:dyDescent="0.2">
      <c r="B52" s="2" t="s">
        <v>44</v>
      </c>
      <c r="E52">
        <v>33000</v>
      </c>
    </row>
    <row r="53" spans="2:5" x14ac:dyDescent="0.2">
      <c r="B53" s="2" t="s">
        <v>45</v>
      </c>
      <c r="E53" s="1">
        <f>SUM(E51:E52)</f>
        <v>60000</v>
      </c>
    </row>
    <row r="55" spans="2:5" x14ac:dyDescent="0.2">
      <c r="B55" t="s">
        <v>46</v>
      </c>
      <c r="E55" s="1">
        <f>E48+E53</f>
        <v>74500</v>
      </c>
    </row>
    <row r="57" spans="2:5" x14ac:dyDescent="0.2">
      <c r="B57" s="1" t="s">
        <v>47</v>
      </c>
    </row>
    <row r="58" spans="2:5" x14ac:dyDescent="0.2">
      <c r="B58" s="1" t="s">
        <v>48</v>
      </c>
    </row>
    <row r="59" spans="2:5" x14ac:dyDescent="0.2">
      <c r="B59" t="s">
        <v>49</v>
      </c>
      <c r="E59" s="1">
        <v>2600</v>
      </c>
    </row>
    <row r="61" spans="2:5" x14ac:dyDescent="0.2">
      <c r="B61" t="s">
        <v>50</v>
      </c>
    </row>
    <row r="62" spans="2:5" x14ac:dyDescent="0.2">
      <c r="B62" t="s">
        <v>51</v>
      </c>
      <c r="D62">
        <v>38525</v>
      </c>
    </row>
    <row r="63" spans="2:5" x14ac:dyDescent="0.2">
      <c r="B63" t="s">
        <v>52</v>
      </c>
      <c r="D63">
        <v>-36000</v>
      </c>
      <c r="E63">
        <f>SUM(D62:D63)</f>
        <v>2525</v>
      </c>
    </row>
    <row r="64" spans="2:5" x14ac:dyDescent="0.2">
      <c r="B64" t="s">
        <v>32</v>
      </c>
      <c r="E64">
        <v>69375</v>
      </c>
    </row>
    <row r="66" spans="1:7" x14ac:dyDescent="0.2">
      <c r="B66" t="s">
        <v>53</v>
      </c>
      <c r="E66" s="1">
        <f>E59+E63+E64</f>
        <v>74500</v>
      </c>
    </row>
    <row r="69" spans="1:7" x14ac:dyDescent="0.2">
      <c r="A69" s="1" t="s">
        <v>54</v>
      </c>
    </row>
    <row r="70" spans="1:7" x14ac:dyDescent="0.2">
      <c r="B70" s="1" t="s">
        <v>55</v>
      </c>
    </row>
    <row r="71" spans="1:7" x14ac:dyDescent="0.2">
      <c r="B71" t="s">
        <v>56</v>
      </c>
      <c r="C71" t="s">
        <v>9</v>
      </c>
      <c r="D71" t="s">
        <v>20</v>
      </c>
      <c r="E71" t="s">
        <v>56</v>
      </c>
      <c r="F71" t="s">
        <v>9</v>
      </c>
      <c r="G71" t="s">
        <v>21</v>
      </c>
    </row>
    <row r="72" spans="1:7" x14ac:dyDescent="0.2">
      <c r="C72" t="s">
        <v>57</v>
      </c>
      <c r="D72">
        <v>118700</v>
      </c>
      <c r="F72" t="s">
        <v>59</v>
      </c>
      <c r="G72">
        <v>125000</v>
      </c>
    </row>
    <row r="73" spans="1:7" x14ac:dyDescent="0.2">
      <c r="C73" t="s">
        <v>58</v>
      </c>
      <c r="D73">
        <v>171000</v>
      </c>
      <c r="F73" t="s">
        <v>60</v>
      </c>
      <c r="G73">
        <v>21500</v>
      </c>
    </row>
    <row r="74" spans="1:7" x14ac:dyDescent="0.2">
      <c r="F74" t="s">
        <v>61</v>
      </c>
      <c r="G74">
        <v>1200</v>
      </c>
    </row>
    <row r="75" spans="1:7" x14ac:dyDescent="0.2">
      <c r="F75" t="s">
        <v>62</v>
      </c>
      <c r="G75">
        <v>36000</v>
      </c>
    </row>
    <row r="76" spans="1:7" x14ac:dyDescent="0.2">
      <c r="F76" t="s">
        <v>63</v>
      </c>
      <c r="G76">
        <v>6000</v>
      </c>
    </row>
    <row r="77" spans="1:7" x14ac:dyDescent="0.2">
      <c r="F77" t="s">
        <v>64</v>
      </c>
      <c r="G77">
        <v>50000</v>
      </c>
    </row>
    <row r="78" spans="1:7" x14ac:dyDescent="0.2">
      <c r="F78" t="s">
        <v>65</v>
      </c>
      <c r="G78">
        <v>48000</v>
      </c>
    </row>
    <row r="79" spans="1:7" x14ac:dyDescent="0.2">
      <c r="F79" t="s">
        <v>66</v>
      </c>
      <c r="G79">
        <v>2000</v>
      </c>
    </row>
    <row r="80" spans="1:7" x14ac:dyDescent="0.2">
      <c r="D80" s="3">
        <v>289700</v>
      </c>
      <c r="G80" s="3">
        <v>289700</v>
      </c>
    </row>
    <row r="82" spans="2:5" x14ac:dyDescent="0.2">
      <c r="B82" s="1" t="s">
        <v>67</v>
      </c>
      <c r="C82" s="1"/>
      <c r="D82" s="1"/>
      <c r="E82" s="1"/>
    </row>
    <row r="83" spans="2:5" x14ac:dyDescent="0.2">
      <c r="B83" s="1" t="s">
        <v>9</v>
      </c>
      <c r="C83" s="1"/>
      <c r="D83" s="1" t="s">
        <v>20</v>
      </c>
      <c r="E83" s="1" t="s">
        <v>21</v>
      </c>
    </row>
    <row r="84" spans="2:5" x14ac:dyDescent="0.2">
      <c r="B84" t="s">
        <v>68</v>
      </c>
      <c r="E84">
        <v>70700</v>
      </c>
    </row>
    <row r="85" spans="2:5" x14ac:dyDescent="0.2">
      <c r="B85" t="s">
        <v>49</v>
      </c>
      <c r="E85">
        <v>6500</v>
      </c>
    </row>
    <row r="86" spans="2:5" x14ac:dyDescent="0.2">
      <c r="B86" t="s">
        <v>64</v>
      </c>
      <c r="D86">
        <v>50000</v>
      </c>
    </row>
    <row r="87" spans="2:5" x14ac:dyDescent="0.2">
      <c r="B87" t="s">
        <v>69</v>
      </c>
      <c r="D87">
        <v>125000</v>
      </c>
    </row>
    <row r="88" spans="2:5" x14ac:dyDescent="0.2">
      <c r="B88" t="s">
        <v>38</v>
      </c>
      <c r="D88">
        <v>2000</v>
      </c>
    </row>
    <row r="89" spans="2:5" x14ac:dyDescent="0.2">
      <c r="B89" t="s">
        <v>70</v>
      </c>
      <c r="D89">
        <v>7000</v>
      </c>
    </row>
    <row r="90" spans="2:5" x14ac:dyDescent="0.2">
      <c r="B90" t="s">
        <v>71</v>
      </c>
      <c r="D90">
        <v>4000</v>
      </c>
    </row>
    <row r="91" spans="2:5" x14ac:dyDescent="0.2">
      <c r="B91" t="s">
        <v>72</v>
      </c>
      <c r="E91">
        <v>175000</v>
      </c>
    </row>
    <row r="92" spans="2:5" x14ac:dyDescent="0.2">
      <c r="B92" t="s">
        <v>73</v>
      </c>
      <c r="D92">
        <v>21500</v>
      </c>
    </row>
    <row r="93" spans="2:5" x14ac:dyDescent="0.2">
      <c r="B93" t="s">
        <v>29</v>
      </c>
      <c r="D93">
        <v>6000</v>
      </c>
    </row>
    <row r="94" spans="2:5" x14ac:dyDescent="0.2">
      <c r="B94" t="s">
        <v>31</v>
      </c>
      <c r="D94">
        <v>36000</v>
      </c>
    </row>
    <row r="95" spans="2:5" x14ac:dyDescent="0.2">
      <c r="B95" t="s">
        <v>61</v>
      </c>
      <c r="D95">
        <v>1200</v>
      </c>
    </row>
    <row r="96" spans="2:5" x14ac:dyDescent="0.2">
      <c r="B96" s="1" t="s">
        <v>74</v>
      </c>
      <c r="C96" s="3"/>
      <c r="D96" s="3">
        <v>252700</v>
      </c>
      <c r="E96" s="3">
        <v>252700</v>
      </c>
    </row>
    <row r="98" spans="1:6" x14ac:dyDescent="0.2">
      <c r="A98" s="1" t="s">
        <v>75</v>
      </c>
    </row>
    <row r="99" spans="1:6" x14ac:dyDescent="0.2">
      <c r="C99" s="1" t="s">
        <v>76</v>
      </c>
      <c r="E99" t="s">
        <v>20</v>
      </c>
      <c r="F99" t="s">
        <v>21</v>
      </c>
    </row>
    <row r="100" spans="1:6" x14ac:dyDescent="0.2">
      <c r="B100" t="s">
        <v>10</v>
      </c>
      <c r="C100" t="s">
        <v>77</v>
      </c>
      <c r="E100">
        <v>15000</v>
      </c>
    </row>
    <row r="101" spans="1:6" x14ac:dyDescent="0.2">
      <c r="C101" t="s">
        <v>78</v>
      </c>
      <c r="E101">
        <v>5000</v>
      </c>
    </row>
    <row r="102" spans="1:6" x14ac:dyDescent="0.2">
      <c r="C102" t="s">
        <v>79</v>
      </c>
      <c r="F102">
        <v>20000</v>
      </c>
    </row>
    <row r="104" spans="1:6" x14ac:dyDescent="0.2">
      <c r="B104" t="s">
        <v>12</v>
      </c>
      <c r="C104" t="s">
        <v>80</v>
      </c>
      <c r="E104">
        <v>1200</v>
      </c>
    </row>
    <row r="105" spans="1:6" x14ac:dyDescent="0.2">
      <c r="C105" t="s">
        <v>81</v>
      </c>
      <c r="F105">
        <v>1200</v>
      </c>
    </row>
    <row r="107" spans="1:6" x14ac:dyDescent="0.2">
      <c r="B107" t="s">
        <v>14</v>
      </c>
      <c r="C107" t="s">
        <v>40</v>
      </c>
      <c r="E107">
        <v>300</v>
      </c>
    </row>
    <row r="108" spans="1:6" x14ac:dyDescent="0.2">
      <c r="C108" t="s">
        <v>49</v>
      </c>
      <c r="F108">
        <v>300</v>
      </c>
    </row>
    <row r="110" spans="1:6" x14ac:dyDescent="0.2">
      <c r="B110" t="s">
        <v>82</v>
      </c>
      <c r="C110" t="s">
        <v>38</v>
      </c>
      <c r="E110">
        <v>900</v>
      </c>
    </row>
    <row r="111" spans="1:6" x14ac:dyDescent="0.2">
      <c r="C111" t="s">
        <v>83</v>
      </c>
      <c r="F111">
        <v>900</v>
      </c>
    </row>
    <row r="113" spans="2:6" x14ac:dyDescent="0.2">
      <c r="B113" t="s">
        <v>18</v>
      </c>
      <c r="C113" t="s">
        <v>84</v>
      </c>
      <c r="E113">
        <v>1700</v>
      </c>
    </row>
    <row r="114" spans="2:6" x14ac:dyDescent="0.2">
      <c r="C114" t="s">
        <v>83</v>
      </c>
      <c r="F114">
        <v>1700</v>
      </c>
    </row>
    <row r="116" spans="2:6" x14ac:dyDescent="0.2">
      <c r="B116" t="s">
        <v>85</v>
      </c>
      <c r="C116" t="s">
        <v>86</v>
      </c>
      <c r="E116">
        <v>300</v>
      </c>
    </row>
    <row r="117" spans="2:6" x14ac:dyDescent="0.2">
      <c r="C117" t="s">
        <v>38</v>
      </c>
      <c r="F117">
        <v>300</v>
      </c>
    </row>
    <row r="119" spans="2:6" x14ac:dyDescent="0.2">
      <c r="B119" t="s">
        <v>87</v>
      </c>
      <c r="C119" t="s">
        <v>88</v>
      </c>
      <c r="E119">
        <v>960</v>
      </c>
    </row>
    <row r="120" spans="2:6" x14ac:dyDescent="0.2">
      <c r="C120" t="s">
        <v>38</v>
      </c>
      <c r="F120">
        <v>960</v>
      </c>
    </row>
    <row r="122" spans="2:6" x14ac:dyDescent="0.2">
      <c r="B122" t="s">
        <v>89</v>
      </c>
      <c r="C122" t="s">
        <v>38</v>
      </c>
      <c r="E122">
        <v>1700</v>
      </c>
    </row>
    <row r="123" spans="2:6" x14ac:dyDescent="0.2">
      <c r="C123" t="s">
        <v>90</v>
      </c>
      <c r="F123">
        <v>1700</v>
      </c>
    </row>
    <row r="125" spans="2:6" x14ac:dyDescent="0.2">
      <c r="B125" t="s">
        <v>91</v>
      </c>
      <c r="C125" t="s">
        <v>92</v>
      </c>
      <c r="E125">
        <v>650</v>
      </c>
    </row>
    <row r="126" spans="2:6" x14ac:dyDescent="0.2">
      <c r="C126" t="s">
        <v>93</v>
      </c>
      <c r="F126">
        <v>650</v>
      </c>
    </row>
    <row r="128" spans="2:6" x14ac:dyDescent="0.2">
      <c r="B128" t="s">
        <v>94</v>
      </c>
      <c r="C128" t="s">
        <v>95</v>
      </c>
      <c r="E128">
        <v>175</v>
      </c>
    </row>
    <row r="129" spans="2:6" x14ac:dyDescent="0.2">
      <c r="C129" t="s">
        <v>93</v>
      </c>
      <c r="F129">
        <v>175</v>
      </c>
    </row>
    <row r="131" spans="2:6" x14ac:dyDescent="0.2">
      <c r="B131" t="s">
        <v>96</v>
      </c>
      <c r="C131" t="s">
        <v>38</v>
      </c>
      <c r="E131">
        <v>2000</v>
      </c>
    </row>
    <row r="132" spans="2:6" x14ac:dyDescent="0.2">
      <c r="C132" t="s">
        <v>97</v>
      </c>
      <c r="F132">
        <v>2000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ABOKI</dc:creator>
  <cp:lastModifiedBy>ABOKI</cp:lastModifiedBy>
  <dcterms:created xsi:type="dcterms:W3CDTF">2020-09-28T00:18:33Z</dcterms:created>
  <dcterms:modified xsi:type="dcterms:W3CDTF">2020-09-28T01:06:02Z</dcterms:modified>
</cp:coreProperties>
</file>