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9765" windowHeight="3615"/>
  </bookViews>
  <sheets>
    <sheet name="#1" sheetId="1" r:id="rId1"/>
    <sheet name="#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1" l="1"/>
  <c r="K18" i="1" s="1"/>
  <c r="K19" i="1" s="1"/>
  <c r="J16" i="1"/>
  <c r="I16" i="1"/>
  <c r="H16" i="1"/>
  <c r="H18" i="1" s="1"/>
  <c r="I18" i="1"/>
  <c r="J18" i="1"/>
  <c r="G30" i="2"/>
  <c r="H26" i="2"/>
  <c r="G26" i="2"/>
  <c r="F26" i="2"/>
  <c r="E26" i="2"/>
  <c r="K10" i="2" l="1"/>
  <c r="J10" i="2"/>
  <c r="I10" i="2"/>
  <c r="H10" i="2"/>
  <c r="B10" i="2"/>
  <c r="E9" i="2"/>
  <c r="D8" i="2"/>
  <c r="D10" i="2" s="1"/>
  <c r="C8" i="2"/>
  <c r="C10" i="2" s="1"/>
  <c r="B8" i="2"/>
  <c r="E7" i="2"/>
  <c r="E6" i="2"/>
  <c r="E8" i="2" s="1"/>
  <c r="E10" i="2" s="1"/>
  <c r="K10" i="1"/>
  <c r="J10" i="1"/>
  <c r="I10" i="1"/>
  <c r="H10" i="1"/>
  <c r="E9" i="1"/>
  <c r="D8" i="1"/>
  <c r="D10" i="1" s="1"/>
  <c r="C8" i="1"/>
  <c r="C10" i="1" s="1"/>
  <c r="B8" i="1"/>
  <c r="B10" i="1" s="1"/>
  <c r="E7" i="1"/>
  <c r="E6" i="1"/>
  <c r="E8" i="1" l="1"/>
  <c r="E10" i="1" s="1"/>
</calcChain>
</file>

<file path=xl/sharedStrings.xml><?xml version="1.0" encoding="utf-8"?>
<sst xmlns="http://schemas.openxmlformats.org/spreadsheetml/2006/main" count="96" uniqueCount="45">
  <si>
    <t>STEPS:</t>
  </si>
  <si>
    <t>Division 1</t>
  </si>
  <si>
    <t>Division 2</t>
  </si>
  <si>
    <t>Division 3</t>
  </si>
  <si>
    <t>Total Company</t>
  </si>
  <si>
    <t>Sales</t>
  </si>
  <si>
    <t>Common = split evenly / 3</t>
  </si>
  <si>
    <t>Variable Expenses</t>
  </si>
  <si>
    <t xml:space="preserve">Contribution Margin </t>
  </si>
  <si>
    <t>Total Fixed Expenses</t>
  </si>
  <si>
    <t>Fixed Expenses</t>
  </si>
  <si>
    <t>Less Common Fixed</t>
  </si>
  <si>
    <t>Net income (loss)</t>
  </si>
  <si>
    <t>Equals Direct Fixed</t>
  </si>
  <si>
    <t xml:space="preserve">General corporate (common) fixed expenses of $150,000 are currently split </t>
  </si>
  <si>
    <t>SOLUTION:</t>
  </si>
  <si>
    <t>evenly between the three divisions.</t>
  </si>
  <si>
    <t>Prepare a segmented income statement.</t>
  </si>
  <si>
    <t>Direct Fixed Expenses</t>
  </si>
  <si>
    <t>Segment Margin</t>
  </si>
  <si>
    <t>Common Fixed Expenses</t>
  </si>
  <si>
    <t>Name __________________________________________</t>
  </si>
  <si>
    <t>Ch 15 Segment Margin Homework</t>
  </si>
  <si>
    <t>PROBLEM #1:</t>
  </si>
  <si>
    <t>PROBLEM #2:</t>
  </si>
  <si>
    <t>Fixed expenses in each division currently include an allocation of general</t>
  </si>
  <si>
    <t>corporate (common) expenses equal to 10% of the division's sales.</t>
  </si>
  <si>
    <t>10% of Sales = Common</t>
  </si>
  <si>
    <t>-</t>
  </si>
  <si>
    <t>Computation of common fixed expenses</t>
  </si>
  <si>
    <t>Division 1($)</t>
  </si>
  <si>
    <t>Division 2($)</t>
  </si>
  <si>
    <t>Division 3 ($)</t>
  </si>
  <si>
    <t>Total Company($)</t>
  </si>
  <si>
    <t>Common fixed expenses (10% of sales)</t>
  </si>
  <si>
    <t>Computation of direct fixed expenses</t>
  </si>
  <si>
    <t>Division 3($)</t>
  </si>
  <si>
    <t>Total Company ($)</t>
  </si>
  <si>
    <t>Total fixed expenses</t>
  </si>
  <si>
    <t>Less: Common fixed expenses</t>
  </si>
  <si>
    <t>Direct fixed expenses</t>
  </si>
  <si>
    <t xml:space="preserve">Workings </t>
  </si>
  <si>
    <t>Total Common fixed expense = $150,000</t>
  </si>
  <si>
    <t>Corporate fixed expenses(Common) splitted to each division = $150,000 / 3 = $50,000</t>
  </si>
  <si>
    <t>From the instructions, the Corporate fixed expenses(Common) are splitted evenly between the between the three divisions.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</si>
</sst>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&quot;$&quot;* #,##0_);_(&quot;$&quot;* \(#,##0\);_(&quot;$&quot;* &quot;-&quot;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b/>
      <u val="doubleAccounting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/>
    <xf numFmtId="0" fontId="0" fillId="0" borderId="4" xfId="0" applyBorder="1"/>
    <xf numFmtId="164" fontId="0" fillId="0" borderId="0" xfId="1" applyNumberFormat="1" applyFont="1" applyBorder="1"/>
    <xf numFmtId="164" fontId="0" fillId="0" borderId="5" xfId="1" applyNumberFormat="1" applyFont="1" applyBorder="1"/>
    <xf numFmtId="165" fontId="0" fillId="0" borderId="0" xfId="0" applyNumberFormat="1"/>
    <xf numFmtId="164" fontId="4" fillId="0" borderId="0" xfId="1" applyNumberFormat="1" applyFont="1" applyBorder="1"/>
    <xf numFmtId="164" fontId="4" fillId="0" borderId="5" xfId="1" applyNumberFormat="1" applyFont="1" applyBorder="1"/>
    <xf numFmtId="164" fontId="1" fillId="0" borderId="0" xfId="1" applyNumberFormat="1" applyFont="1"/>
    <xf numFmtId="165" fontId="4" fillId="0" borderId="0" xfId="0" applyNumberFormat="1" applyFont="1"/>
    <xf numFmtId="0" fontId="0" fillId="0" borderId="6" xfId="0" applyBorder="1"/>
    <xf numFmtId="164" fontId="5" fillId="0" borderId="7" xfId="1" applyNumberFormat="1" applyFont="1" applyBorder="1"/>
    <xf numFmtId="164" fontId="5" fillId="0" borderId="8" xfId="1" applyNumberFormat="1" applyFont="1" applyBorder="1"/>
    <xf numFmtId="164" fontId="5" fillId="0" borderId="0" xfId="0" applyNumberFormat="1" applyFont="1"/>
    <xf numFmtId="0" fontId="2" fillId="0" borderId="4" xfId="0" applyFont="1" applyBorder="1"/>
    <xf numFmtId="164" fontId="6" fillId="0" borderId="0" xfId="1" applyNumberFormat="1" applyFont="1" applyBorder="1"/>
    <xf numFmtId="164" fontId="6" fillId="0" borderId="5" xfId="1" applyNumberFormat="1" applyFont="1" applyBorder="1"/>
    <xf numFmtId="164" fontId="7" fillId="0" borderId="0" xfId="1" applyNumberFormat="1" applyFont="1" applyBorder="1"/>
    <xf numFmtId="164" fontId="2" fillId="0" borderId="5" xfId="1" applyNumberFormat="1" applyFont="1" applyBorder="1"/>
    <xf numFmtId="0" fontId="8" fillId="0" borderId="0" xfId="0" applyFont="1"/>
    <xf numFmtId="0" fontId="0" fillId="0" borderId="0" xfId="0" applyFont="1" applyFill="1" applyBorder="1"/>
    <xf numFmtId="164" fontId="5" fillId="0" borderId="0" xfId="1" applyNumberFormat="1" applyFont="1" applyBorder="1"/>
    <xf numFmtId="0" fontId="0" fillId="0" borderId="0" xfId="0" applyFont="1"/>
    <xf numFmtId="0" fontId="9" fillId="2" borderId="9" xfId="0" applyFont="1" applyFill="1" applyBorder="1" applyAlignment="1">
      <alignment vertical="center" wrapText="1"/>
    </xf>
    <xf numFmtId="3" fontId="9" fillId="2" borderId="9" xfId="0" applyNumberFormat="1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A5" workbookViewId="0">
      <selection activeCell="A23" sqref="A23:D23"/>
    </sheetView>
  </sheetViews>
  <sheetFormatPr defaultRowHeight="15" x14ac:dyDescent="0.25"/>
  <cols>
    <col min="1" max="1" width="24" customWidth="1"/>
    <col min="2" max="2" width="10.5703125" bestFit="1" customWidth="1"/>
    <col min="3" max="3" width="10" bestFit="1" customWidth="1"/>
    <col min="4" max="4" width="13.140625" customWidth="1"/>
    <col min="5" max="5" width="14.28515625" customWidth="1"/>
    <col min="7" max="7" width="24.28515625" bestFit="1" customWidth="1"/>
    <col min="8" max="8" width="11.85546875" customWidth="1"/>
    <col min="9" max="9" width="12.28515625" customWidth="1"/>
    <col min="10" max="10" width="13.28515625" customWidth="1"/>
    <col min="11" max="11" width="16.7109375" customWidth="1"/>
  </cols>
  <sheetData>
    <row r="1" spans="1:11" x14ac:dyDescent="0.25">
      <c r="A1" t="s">
        <v>21</v>
      </c>
    </row>
    <row r="2" spans="1:11" x14ac:dyDescent="0.25">
      <c r="A2" t="s">
        <v>22</v>
      </c>
    </row>
    <row r="4" spans="1:11" ht="15.75" thickBot="1" x14ac:dyDescent="0.3">
      <c r="A4" s="1" t="s">
        <v>23</v>
      </c>
      <c r="G4" s="1" t="s">
        <v>0</v>
      </c>
    </row>
    <row r="5" spans="1:11" s="5" customFormat="1" x14ac:dyDescent="0.25">
      <c r="A5" s="2"/>
      <c r="B5" s="3" t="s">
        <v>1</v>
      </c>
      <c r="C5" s="3" t="s">
        <v>2</v>
      </c>
      <c r="D5" s="3" t="s">
        <v>3</v>
      </c>
      <c r="E5" s="4" t="s">
        <v>4</v>
      </c>
      <c r="G5"/>
      <c r="H5" s="5" t="s">
        <v>1</v>
      </c>
      <c r="I5" s="5" t="s">
        <v>2</v>
      </c>
      <c r="J5" s="5" t="s">
        <v>3</v>
      </c>
      <c r="K5" s="5" t="s">
        <v>4</v>
      </c>
    </row>
    <row r="6" spans="1:11" x14ac:dyDescent="0.25">
      <c r="A6" s="6" t="s">
        <v>5</v>
      </c>
      <c r="B6" s="7">
        <v>150000</v>
      </c>
      <c r="C6" s="7">
        <v>200000</v>
      </c>
      <c r="D6" s="7">
        <v>250000</v>
      </c>
      <c r="E6" s="8">
        <f>SUM(B6:D6)</f>
        <v>600000</v>
      </c>
      <c r="G6" t="s">
        <v>6</v>
      </c>
      <c r="H6" s="9"/>
      <c r="I6" s="9"/>
      <c r="J6" s="9"/>
      <c r="K6" s="9"/>
    </row>
    <row r="7" spans="1:11" ht="17.25" x14ac:dyDescent="0.4">
      <c r="A7" s="6" t="s">
        <v>7</v>
      </c>
      <c r="B7" s="10">
        <v>50000</v>
      </c>
      <c r="C7" s="10">
        <v>75000</v>
      </c>
      <c r="D7" s="10">
        <v>150000</v>
      </c>
      <c r="E7" s="11">
        <f>SUM(B7:D7)</f>
        <v>275000</v>
      </c>
    </row>
    <row r="8" spans="1:11" x14ac:dyDescent="0.25">
      <c r="A8" s="6" t="s">
        <v>8</v>
      </c>
      <c r="B8" s="7">
        <f>B6-B7</f>
        <v>100000</v>
      </c>
      <c r="C8" s="7">
        <f t="shared" ref="C8:E8" si="0">C6-C7</f>
        <v>125000</v>
      </c>
      <c r="D8" s="7">
        <f t="shared" si="0"/>
        <v>100000</v>
      </c>
      <c r="E8" s="8">
        <f t="shared" si="0"/>
        <v>325000</v>
      </c>
      <c r="G8" t="s">
        <v>9</v>
      </c>
      <c r="H8" s="12">
        <v>75000</v>
      </c>
      <c r="I8" s="12">
        <v>50000</v>
      </c>
      <c r="J8" s="12">
        <v>125000</v>
      </c>
      <c r="K8" s="12">
        <v>250000</v>
      </c>
    </row>
    <row r="9" spans="1:11" ht="17.25" x14ac:dyDescent="0.4">
      <c r="A9" s="6" t="s">
        <v>10</v>
      </c>
      <c r="B9" s="10">
        <v>75000</v>
      </c>
      <c r="C9" s="10">
        <v>50000</v>
      </c>
      <c r="D9" s="10">
        <v>125000</v>
      </c>
      <c r="E9" s="11">
        <f>SUM(B9:D9)</f>
        <v>250000</v>
      </c>
      <c r="G9" t="s">
        <v>11</v>
      </c>
      <c r="H9" s="13">
        <v>50000</v>
      </c>
      <c r="I9" s="13">
        <v>50000</v>
      </c>
      <c r="J9" s="13">
        <v>50000</v>
      </c>
      <c r="K9" s="13">
        <v>150000</v>
      </c>
    </row>
    <row r="10" spans="1:11" ht="18" thickBot="1" x14ac:dyDescent="0.45">
      <c r="A10" s="14" t="s">
        <v>12</v>
      </c>
      <c r="B10" s="15">
        <f>B8-B9</f>
        <v>25000</v>
      </c>
      <c r="C10" s="15">
        <f t="shared" ref="C10:E10" si="1">C8-C9</f>
        <v>75000</v>
      </c>
      <c r="D10" s="15">
        <f t="shared" si="1"/>
        <v>-25000</v>
      </c>
      <c r="E10" s="16">
        <f t="shared" si="1"/>
        <v>75000</v>
      </c>
      <c r="G10" t="s">
        <v>13</v>
      </c>
      <c r="H10" s="17">
        <f>H8-H9</f>
        <v>25000</v>
      </c>
      <c r="I10" s="17">
        <f t="shared" ref="I10:K10" si="2">I8-I9</f>
        <v>0</v>
      </c>
      <c r="J10" s="17">
        <f t="shared" si="2"/>
        <v>75000</v>
      </c>
      <c r="K10" s="17">
        <f t="shared" si="2"/>
        <v>100000</v>
      </c>
    </row>
    <row r="12" spans="1:11" ht="15.75" thickBot="1" x14ac:dyDescent="0.3">
      <c r="A12" t="s">
        <v>14</v>
      </c>
      <c r="G12" s="1" t="s">
        <v>15</v>
      </c>
    </row>
    <row r="13" spans="1:11" x14ac:dyDescent="0.25">
      <c r="A13" t="s">
        <v>16</v>
      </c>
      <c r="G13" s="2"/>
      <c r="H13" s="3" t="s">
        <v>1</v>
      </c>
      <c r="I13" s="3" t="s">
        <v>2</v>
      </c>
      <c r="J13" s="3" t="s">
        <v>3</v>
      </c>
      <c r="K13" s="4" t="s">
        <v>4</v>
      </c>
    </row>
    <row r="14" spans="1:11" x14ac:dyDescent="0.25">
      <c r="A14" t="s">
        <v>17</v>
      </c>
      <c r="G14" s="6" t="s">
        <v>5</v>
      </c>
      <c r="H14" s="7">
        <v>150000</v>
      </c>
      <c r="I14" s="7">
        <v>200000</v>
      </c>
      <c r="J14" s="7">
        <v>250000</v>
      </c>
      <c r="K14" s="8">
        <v>600000</v>
      </c>
    </row>
    <row r="15" spans="1:11" ht="17.25" x14ac:dyDescent="0.4">
      <c r="G15" s="6" t="s">
        <v>7</v>
      </c>
      <c r="H15" s="10">
        <v>50000</v>
      </c>
      <c r="I15" s="10">
        <v>75000</v>
      </c>
      <c r="J15" s="10">
        <v>150000</v>
      </c>
      <c r="K15" s="11">
        <v>275000</v>
      </c>
    </row>
    <row r="16" spans="1:11" x14ac:dyDescent="0.25">
      <c r="G16" s="6" t="s">
        <v>8</v>
      </c>
      <c r="H16" s="7">
        <f>H14-H15</f>
        <v>100000</v>
      </c>
      <c r="I16" s="7">
        <f t="shared" ref="I16:K16" si="3">I14-I15</f>
        <v>125000</v>
      </c>
      <c r="J16" s="7">
        <f t="shared" si="3"/>
        <v>100000</v>
      </c>
      <c r="K16" s="7">
        <f t="shared" si="3"/>
        <v>325000</v>
      </c>
    </row>
    <row r="17" spans="1:11" ht="17.25" x14ac:dyDescent="0.4">
      <c r="G17" s="18" t="s">
        <v>18</v>
      </c>
      <c r="H17" s="19">
        <v>25000</v>
      </c>
      <c r="I17" s="19">
        <v>0</v>
      </c>
      <c r="J17" s="19">
        <v>75000</v>
      </c>
      <c r="K17" s="20">
        <v>100000</v>
      </c>
    </row>
    <row r="18" spans="1:11" ht="17.25" x14ac:dyDescent="0.4">
      <c r="G18" s="18" t="s">
        <v>19</v>
      </c>
      <c r="H18" s="25">
        <f>H16-H17</f>
        <v>75000</v>
      </c>
      <c r="I18" s="25">
        <f t="shared" ref="I18:K18" si="4">I16-I17</f>
        <v>125000</v>
      </c>
      <c r="J18" s="25">
        <f t="shared" si="4"/>
        <v>25000</v>
      </c>
      <c r="K18" s="25">
        <f t="shared" si="4"/>
        <v>225000</v>
      </c>
    </row>
    <row r="19" spans="1:11" ht="17.25" x14ac:dyDescent="0.4">
      <c r="G19" s="18" t="s">
        <v>20</v>
      </c>
      <c r="H19" s="19"/>
      <c r="I19" s="19"/>
      <c r="J19" s="19"/>
      <c r="K19" s="20">
        <f>K18-K20</f>
        <v>150000</v>
      </c>
    </row>
    <row r="20" spans="1:11" ht="18" thickBot="1" x14ac:dyDescent="0.45">
      <c r="G20" s="14" t="s">
        <v>12</v>
      </c>
      <c r="H20" s="15"/>
      <c r="I20" s="15"/>
      <c r="J20" s="15"/>
      <c r="K20" s="16">
        <v>75000</v>
      </c>
    </row>
    <row r="21" spans="1:11" ht="30" customHeight="1" x14ac:dyDescent="0.25">
      <c r="A21" s="30" t="s">
        <v>44</v>
      </c>
      <c r="B21" s="30"/>
      <c r="C21" s="30"/>
      <c r="D21" s="30"/>
      <c r="E21" s="30"/>
    </row>
    <row r="22" spans="1:11" ht="20.25" customHeight="1" x14ac:dyDescent="0.25">
      <c r="A22" s="30" t="s">
        <v>42</v>
      </c>
      <c r="B22" s="30"/>
      <c r="C22" s="30"/>
    </row>
    <row r="23" spans="1:11" ht="37.5" customHeight="1" x14ac:dyDescent="0.25">
      <c r="A23" s="30" t="s">
        <v>43</v>
      </c>
      <c r="B23" s="30"/>
      <c r="C23" s="30"/>
      <c r="D23" s="30"/>
    </row>
  </sheetData>
  <mergeCells count="3">
    <mergeCell ref="A21:E21"/>
    <mergeCell ref="A22:C22"/>
    <mergeCell ref="A23:D2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20" workbookViewId="0">
      <selection activeCell="G31" sqref="G31"/>
    </sheetView>
  </sheetViews>
  <sheetFormatPr defaultRowHeight="15" x14ac:dyDescent="0.25"/>
  <cols>
    <col min="1" max="1" width="24" customWidth="1"/>
    <col min="2" max="2" width="10.5703125" bestFit="1" customWidth="1"/>
    <col min="3" max="4" width="10" bestFit="1" customWidth="1"/>
    <col min="5" max="5" width="14.28515625" bestFit="1" customWidth="1"/>
    <col min="7" max="7" width="24.28515625" bestFit="1" customWidth="1"/>
    <col min="8" max="8" width="12.42578125" customWidth="1"/>
    <col min="9" max="9" width="12.140625" customWidth="1"/>
    <col min="10" max="10" width="11" customWidth="1"/>
    <col min="11" max="11" width="14.28515625" bestFit="1" customWidth="1"/>
  </cols>
  <sheetData>
    <row r="1" spans="1:11" x14ac:dyDescent="0.25">
      <c r="A1" t="s">
        <v>21</v>
      </c>
    </row>
    <row r="2" spans="1:11" x14ac:dyDescent="0.25">
      <c r="A2" t="s">
        <v>22</v>
      </c>
    </row>
    <row r="3" spans="1:11" x14ac:dyDescent="0.25">
      <c r="G3" s="1" t="s">
        <v>0</v>
      </c>
    </row>
    <row r="4" spans="1:11" ht="15.75" thickBot="1" x14ac:dyDescent="0.3">
      <c r="A4" s="1" t="s">
        <v>24</v>
      </c>
      <c r="H4" s="5" t="s">
        <v>1</v>
      </c>
      <c r="I4" s="5" t="s">
        <v>2</v>
      </c>
      <c r="J4" s="5" t="s">
        <v>3</v>
      </c>
      <c r="K4" s="5" t="s">
        <v>4</v>
      </c>
    </row>
    <row r="5" spans="1:11" s="5" customFormat="1" x14ac:dyDescent="0.25">
      <c r="A5" s="2"/>
      <c r="B5" s="3" t="s">
        <v>1</v>
      </c>
      <c r="C5" s="3" t="s">
        <v>2</v>
      </c>
      <c r="D5" s="3" t="s">
        <v>3</v>
      </c>
      <c r="E5" s="4" t="s">
        <v>4</v>
      </c>
      <c r="G5" s="24" t="s">
        <v>5</v>
      </c>
    </row>
    <row r="6" spans="1:11" x14ac:dyDescent="0.25">
      <c r="A6" s="6" t="s">
        <v>5</v>
      </c>
      <c r="B6" s="7">
        <v>150000</v>
      </c>
      <c r="C6" s="7">
        <v>200000</v>
      </c>
      <c r="D6" s="7">
        <v>250000</v>
      </c>
      <c r="E6" s="8">
        <f>SUM(B6:D6)</f>
        <v>600000</v>
      </c>
      <c r="G6" t="s">
        <v>27</v>
      </c>
      <c r="H6" s="9"/>
      <c r="I6" s="9"/>
      <c r="J6" s="9"/>
      <c r="K6" s="9"/>
    </row>
    <row r="7" spans="1:11" ht="17.25" x14ac:dyDescent="0.4">
      <c r="A7" s="6" t="s">
        <v>7</v>
      </c>
      <c r="B7" s="10">
        <v>50000</v>
      </c>
      <c r="C7" s="10">
        <v>75000</v>
      </c>
      <c r="D7" s="10">
        <v>150000</v>
      </c>
      <c r="E7" s="11">
        <f>SUM(B7:D7)</f>
        <v>275000</v>
      </c>
    </row>
    <row r="8" spans="1:11" x14ac:dyDescent="0.25">
      <c r="A8" s="6" t="s">
        <v>8</v>
      </c>
      <c r="B8" s="7">
        <f>B6-B7</f>
        <v>100000</v>
      </c>
      <c r="C8" s="7">
        <f t="shared" ref="C8:E8" si="0">C6-C7</f>
        <v>125000</v>
      </c>
      <c r="D8" s="7">
        <f t="shared" si="0"/>
        <v>100000</v>
      </c>
      <c r="E8" s="8">
        <f t="shared" si="0"/>
        <v>325000</v>
      </c>
      <c r="G8" t="s">
        <v>9</v>
      </c>
      <c r="H8" s="12"/>
      <c r="I8" s="12"/>
      <c r="J8" s="12"/>
      <c r="K8" s="12"/>
    </row>
    <row r="9" spans="1:11" ht="17.25" x14ac:dyDescent="0.4">
      <c r="A9" s="6" t="s">
        <v>10</v>
      </c>
      <c r="B9" s="10">
        <v>75000</v>
      </c>
      <c r="C9" s="10">
        <v>50000</v>
      </c>
      <c r="D9" s="10">
        <v>125000</v>
      </c>
      <c r="E9" s="11">
        <f>SUM(B9:D9)</f>
        <v>250000</v>
      </c>
      <c r="G9" t="s">
        <v>11</v>
      </c>
      <c r="H9" s="13"/>
      <c r="I9" s="13"/>
      <c r="J9" s="13"/>
      <c r="K9" s="13"/>
    </row>
    <row r="10" spans="1:11" ht="18" thickBot="1" x14ac:dyDescent="0.45">
      <c r="A10" s="14" t="s">
        <v>12</v>
      </c>
      <c r="B10" s="15">
        <f>B8-B9</f>
        <v>25000</v>
      </c>
      <c r="C10" s="15">
        <f t="shared" ref="C10:E10" si="1">C8-C9</f>
        <v>75000</v>
      </c>
      <c r="D10" s="15">
        <f t="shared" si="1"/>
        <v>-25000</v>
      </c>
      <c r="E10" s="16">
        <f t="shared" si="1"/>
        <v>75000</v>
      </c>
      <c r="G10" t="s">
        <v>13</v>
      </c>
      <c r="H10" s="17">
        <f>H8-H9</f>
        <v>0</v>
      </c>
      <c r="I10" s="17">
        <f t="shared" ref="I10:K10" si="2">I8-I9</f>
        <v>0</v>
      </c>
      <c r="J10" s="17">
        <f t="shared" si="2"/>
        <v>0</v>
      </c>
      <c r="K10" s="17">
        <f t="shared" si="2"/>
        <v>0</v>
      </c>
    </row>
    <row r="12" spans="1:11" ht="15.75" thickBot="1" x14ac:dyDescent="0.3">
      <c r="A12" s="23" t="s">
        <v>25</v>
      </c>
      <c r="G12" s="1" t="s">
        <v>15</v>
      </c>
    </row>
    <row r="13" spans="1:11" x14ac:dyDescent="0.25">
      <c r="A13" s="23" t="s">
        <v>26</v>
      </c>
      <c r="G13" s="2"/>
      <c r="H13" s="3" t="s">
        <v>1</v>
      </c>
      <c r="I13" s="3" t="s">
        <v>2</v>
      </c>
      <c r="J13" s="3" t="s">
        <v>3</v>
      </c>
      <c r="K13" s="4" t="s">
        <v>4</v>
      </c>
    </row>
    <row r="14" spans="1:11" x14ac:dyDescent="0.25">
      <c r="A14" t="s">
        <v>17</v>
      </c>
      <c r="G14" s="6" t="s">
        <v>5</v>
      </c>
      <c r="H14" s="7">
        <v>150000</v>
      </c>
      <c r="I14" s="7">
        <v>200000</v>
      </c>
      <c r="J14" s="7">
        <v>250000</v>
      </c>
      <c r="K14" s="8">
        <v>600000</v>
      </c>
    </row>
    <row r="15" spans="1:11" ht="17.25" x14ac:dyDescent="0.4">
      <c r="G15" s="6" t="s">
        <v>7</v>
      </c>
      <c r="H15" s="10">
        <v>50000</v>
      </c>
      <c r="I15" s="10">
        <v>75000</v>
      </c>
      <c r="J15" s="10">
        <v>150000</v>
      </c>
      <c r="K15" s="11">
        <v>275000</v>
      </c>
    </row>
    <row r="16" spans="1:11" x14ac:dyDescent="0.25">
      <c r="G16" s="6" t="s">
        <v>8</v>
      </c>
      <c r="H16" s="7">
        <v>100000</v>
      </c>
      <c r="I16" s="7">
        <v>125000</v>
      </c>
      <c r="J16" s="7">
        <v>100000</v>
      </c>
      <c r="K16" s="8">
        <v>325000</v>
      </c>
    </row>
    <row r="17" spans="4:11" ht="17.25" x14ac:dyDescent="0.4">
      <c r="G17" s="18" t="s">
        <v>18</v>
      </c>
      <c r="H17" s="19">
        <v>60000</v>
      </c>
      <c r="I17" s="19">
        <v>30000</v>
      </c>
      <c r="J17" s="19">
        <v>100000</v>
      </c>
      <c r="K17" s="20">
        <v>190000</v>
      </c>
    </row>
    <row r="18" spans="4:11" ht="17.25" x14ac:dyDescent="0.4">
      <c r="G18" s="18" t="s">
        <v>19</v>
      </c>
      <c r="H18" s="25">
        <v>40000</v>
      </c>
      <c r="I18" s="21">
        <v>95000</v>
      </c>
      <c r="J18" s="21" t="s">
        <v>28</v>
      </c>
      <c r="K18" s="22">
        <v>135000</v>
      </c>
    </row>
    <row r="19" spans="4:11" ht="17.25" x14ac:dyDescent="0.4">
      <c r="G19" s="18" t="s">
        <v>20</v>
      </c>
      <c r="H19" s="19" t="s">
        <v>28</v>
      </c>
      <c r="I19" s="19" t="s">
        <v>28</v>
      </c>
      <c r="J19" s="19" t="s">
        <v>28</v>
      </c>
      <c r="K19" s="20">
        <v>60000</v>
      </c>
    </row>
    <row r="20" spans="4:11" ht="18" thickBot="1" x14ac:dyDescent="0.45">
      <c r="G20" s="14" t="s">
        <v>12</v>
      </c>
      <c r="H20" s="15">
        <v>40000</v>
      </c>
      <c r="I20" s="15">
        <v>95000</v>
      </c>
      <c r="J20" s="15"/>
      <c r="K20" s="16">
        <v>75000</v>
      </c>
    </row>
    <row r="22" spans="4:11" x14ac:dyDescent="0.25">
      <c r="E22" t="s">
        <v>41</v>
      </c>
    </row>
    <row r="23" spans="4:11" ht="15.75" thickBot="1" x14ac:dyDescent="0.3">
      <c r="D23" s="29" t="s">
        <v>29</v>
      </c>
      <c r="E23" s="29"/>
      <c r="F23" s="29"/>
      <c r="G23" s="26"/>
      <c r="H23" s="26"/>
    </row>
    <row r="24" spans="4:11" ht="45.75" thickBot="1" x14ac:dyDescent="0.3">
      <c r="D24" s="27"/>
      <c r="E24" s="27" t="s">
        <v>30</v>
      </c>
      <c r="F24" s="27" t="s">
        <v>31</v>
      </c>
      <c r="G24" s="27" t="s">
        <v>32</v>
      </c>
      <c r="H24" s="27" t="s">
        <v>33</v>
      </c>
    </row>
    <row r="25" spans="4:11" ht="15.75" thickBot="1" x14ac:dyDescent="0.3">
      <c r="D25" s="27" t="s">
        <v>5</v>
      </c>
      <c r="E25" s="28">
        <v>150000</v>
      </c>
      <c r="F25" s="28">
        <v>200000</v>
      </c>
      <c r="G25" s="28">
        <v>250000</v>
      </c>
      <c r="H25" s="28">
        <v>600000</v>
      </c>
    </row>
    <row r="26" spans="4:11" ht="75.75" thickBot="1" x14ac:dyDescent="0.3">
      <c r="D26" s="27" t="s">
        <v>34</v>
      </c>
      <c r="E26" s="28">
        <f>0.1*E25</f>
        <v>15000</v>
      </c>
      <c r="F26" s="28">
        <f t="shared" ref="F26:H26" si="3">0.1*F25</f>
        <v>20000</v>
      </c>
      <c r="G26" s="28">
        <f t="shared" si="3"/>
        <v>25000</v>
      </c>
      <c r="H26" s="28">
        <f t="shared" si="3"/>
        <v>60000</v>
      </c>
    </row>
    <row r="27" spans="4:11" x14ac:dyDescent="0.25">
      <c r="D27" s="26"/>
      <c r="E27" s="26"/>
      <c r="F27" s="26"/>
      <c r="G27" s="26"/>
      <c r="H27" s="26"/>
      <c r="I27" s="1"/>
      <c r="J27" s="1"/>
      <c r="K27" s="1"/>
    </row>
    <row r="28" spans="4:11" s="1" customFormat="1" ht="15.75" thickBot="1" x14ac:dyDescent="0.3">
      <c r="D28" s="29" t="s">
        <v>35</v>
      </c>
      <c r="E28" s="29"/>
      <c r="F28" s="29"/>
      <c r="G28" s="29"/>
      <c r="H28" s="26"/>
    </row>
    <row r="29" spans="4:11" s="1" customFormat="1" ht="45.75" thickBot="1" x14ac:dyDescent="0.3">
      <c r="D29" s="27"/>
      <c r="E29" s="27" t="s">
        <v>30</v>
      </c>
      <c r="F29" s="27" t="s">
        <v>31</v>
      </c>
      <c r="G29" s="27" t="s">
        <v>36</v>
      </c>
      <c r="H29" s="27" t="s">
        <v>37</v>
      </c>
      <c r="I29"/>
      <c r="J29"/>
      <c r="K29"/>
    </row>
    <row r="30" spans="4:11" s="1" customFormat="1" ht="45.75" thickBot="1" x14ac:dyDescent="0.3">
      <c r="D30" s="27" t="s">
        <v>38</v>
      </c>
      <c r="E30" s="28">
        <v>75000</v>
      </c>
      <c r="F30" s="28">
        <v>50000</v>
      </c>
      <c r="G30" s="28">
        <f>SUM(E30:F30)</f>
        <v>125000</v>
      </c>
      <c r="H30" s="28">
        <v>250000</v>
      </c>
      <c r="I30"/>
      <c r="J30"/>
      <c r="K30"/>
    </row>
    <row r="31" spans="4:11" ht="60.75" thickBot="1" x14ac:dyDescent="0.3">
      <c r="D31" s="27" t="s">
        <v>39</v>
      </c>
      <c r="E31" s="28">
        <v>15000</v>
      </c>
      <c r="F31" s="28">
        <v>20000</v>
      </c>
      <c r="G31" s="28">
        <v>25000</v>
      </c>
      <c r="H31" s="28">
        <v>60000</v>
      </c>
    </row>
    <row r="32" spans="4:11" ht="45.75" thickBot="1" x14ac:dyDescent="0.3">
      <c r="D32" s="27" t="s">
        <v>40</v>
      </c>
      <c r="E32" s="28">
        <v>60000</v>
      </c>
      <c r="F32" s="28">
        <v>30000</v>
      </c>
      <c r="G32" s="28">
        <v>100000</v>
      </c>
      <c r="H32" s="28">
        <v>190000</v>
      </c>
    </row>
  </sheetData>
  <mergeCells count="2">
    <mergeCell ref="D23:F23"/>
    <mergeCell ref="D28:G2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#1</vt:lpstr>
      <vt:lpstr>#2</vt:lpstr>
    </vt:vector>
  </TitlesOfParts>
  <Company>Rockford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Christina J.</dc:creator>
  <cp:lastModifiedBy>admin</cp:lastModifiedBy>
  <dcterms:created xsi:type="dcterms:W3CDTF">2020-03-30T22:01:32Z</dcterms:created>
  <dcterms:modified xsi:type="dcterms:W3CDTF">2020-04-26T08:14:32Z</dcterms:modified>
</cp:coreProperties>
</file>