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Work\"/>
    </mc:Choice>
  </mc:AlternateContent>
  <bookViews>
    <workbookView xWindow="0" yWindow="0" windowWidth="20490" windowHeight="9630"/>
  </bookViews>
  <sheets>
    <sheet name="Data" sheetId="1" r:id="rId1"/>
    <sheet name="Regression Test" sheetId="7" r:id="rId2"/>
    <sheet name="Multicollinearity Test " sheetId="8"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6" i="1" l="1"/>
  <c r="G58" i="7"/>
  <c r="G32" i="7"/>
  <c r="G33" i="7"/>
  <c r="G34" i="7"/>
  <c r="G35" i="7"/>
  <c r="G36" i="7"/>
  <c r="G37" i="7"/>
  <c r="G38" i="7"/>
  <c r="G39" i="7"/>
  <c r="G40" i="7"/>
  <c r="G41" i="7"/>
  <c r="G42" i="7"/>
  <c r="G43" i="7"/>
  <c r="G44" i="7"/>
  <c r="G45" i="7"/>
  <c r="G46" i="7"/>
  <c r="G47" i="7"/>
  <c r="G48" i="7"/>
  <c r="G49" i="7"/>
  <c r="G50" i="7"/>
  <c r="G51" i="7"/>
  <c r="G52" i="7"/>
  <c r="G53" i="7"/>
  <c r="G54" i="7"/>
  <c r="G55" i="7"/>
  <c r="G56" i="7"/>
  <c r="G57" i="7"/>
  <c r="G31" i="7"/>
</calcChain>
</file>

<file path=xl/sharedStrings.xml><?xml version="1.0" encoding="utf-8"?>
<sst xmlns="http://schemas.openxmlformats.org/spreadsheetml/2006/main" count="142" uniqueCount="78">
  <si>
    <t>Demand estimation using regression</t>
  </si>
  <si>
    <t>Y</t>
  </si>
  <si>
    <t>X1</t>
  </si>
  <si>
    <t>X2</t>
  </si>
  <si>
    <t>X3</t>
  </si>
  <si>
    <t>X4</t>
  </si>
  <si>
    <t>X5</t>
  </si>
  <si>
    <t>X6</t>
  </si>
  <si>
    <t xml:space="preserve">City </t>
  </si>
  <si>
    <t>Number of weekly riders</t>
  </si>
  <si>
    <t>Price per week</t>
  </si>
  <si>
    <t>Population of city</t>
  </si>
  <si>
    <t>Monthly income of riders</t>
  </si>
  <si>
    <t>Average parking rates per month</t>
  </si>
  <si>
    <t xml:space="preserve">Service Quality/otherwise </t>
  </si>
  <si>
    <t xml:space="preserve">Congested or Not </t>
  </si>
  <si>
    <t xml:space="preserve">Variable description </t>
  </si>
  <si>
    <t xml:space="preserve">Number of weekly riders (Y): This is the dependent variable. It represents the demand (in numbers) of city weekly riders. </t>
  </si>
  <si>
    <t xml:space="preserve">Price per week (X1): This is first independent variable, the price paid by users per week in dollars. It determines the total weekly demand together with the other predictor variables. </t>
  </si>
  <si>
    <t xml:space="preserve">Population of the city (X2): This is an independent variable which literally indicates the head count of all the individuals within each and every city. Being a predictor variable, it also affects demand. </t>
  </si>
  <si>
    <t xml:space="preserve">Monthy Income of riders (X3): Independent variable; The total income on monthly basis that a rider within that given city earns. Riders have certain targets which must be achieved. This is why they make decisions e.g. pricing that affect the demand at the end of the day. </t>
  </si>
  <si>
    <t xml:space="preserve">Average parking rates per month (X4): These are the monthly parking charges within the different city listings. Parking charges affect the incomes of the riders which conseuently affects their pricing. This, then affects demand of the rider services. It is an independent variable. </t>
  </si>
  <si>
    <t>Service Quality or Otherwise (X5): This is a dummy variable. It is a qualitative variable that describes the quality of the- service in terms of traffics jams, waiting times that reduce travel time. This affects demand. 1 represents a city with service quality and 0 otherwise.</t>
  </si>
  <si>
    <t xml:space="preserve"> </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</si>
  <si>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</si>
  <si>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</si>
  <si>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</si>
  <si>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</si>
  <si>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</si>
  <si>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</si>
  <si>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</si>
  <si>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</si>
  <si>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</si>
  <si>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</si>
  <si>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</si>
  <si>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</si>
  <si>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</si>
  <si>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</si>
  <si>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</si>
  <si>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</si>
  <si>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</si>
  <si>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</si>
  <si>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</si>
  <si>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</si>
  <si>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</si>
  <si>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</si>
  <si>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</si>
  <si>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</si>
  <si>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X Variable 1</t>
  </si>
  <si>
    <t>X Variable 2</t>
  </si>
  <si>
    <t>X Variable 3</t>
  </si>
  <si>
    <t>X Variable 4</t>
  </si>
  <si>
    <t>X Variable 5</t>
  </si>
  <si>
    <t>X Variable 6</t>
  </si>
  <si>
    <t>RESIDUAL OUTPUT</t>
  </si>
  <si>
    <t>Observation</t>
  </si>
  <si>
    <t>Predicted Y</t>
  </si>
  <si>
    <t>Residuals</t>
  </si>
  <si>
    <t>Standard Residuals</t>
  </si>
  <si>
    <t xml:space="preserve">Congestion or not (X6): This is another dummy variable. It represents a city that is congested or otherwise. The congestion leads to delays which its presence affects demand. 1 represents a congested city and 0 represents a non-congested city. </t>
  </si>
  <si>
    <t xml:space="preserve">Comfrot (X7): This is another dummy variable that is dierent amongst users but it  affects demand all in all. It measured by users satisaction. </t>
  </si>
  <si>
    <t xml:space="preserve">Comfort/otherwsie </t>
  </si>
  <si>
    <t>X7</t>
  </si>
  <si>
    <t>X Variable 7</t>
  </si>
  <si>
    <r>
      <t>Y = 114070.234 - 1021.080X</t>
    </r>
    <r>
      <rPr>
        <b/>
        <sz val="8"/>
        <color theme="1"/>
        <rFont val="Calibri"/>
        <family val="2"/>
        <scheme val="minor"/>
      </rPr>
      <t xml:space="preserve">1 </t>
    </r>
    <r>
      <rPr>
        <b/>
        <sz val="11"/>
        <color theme="1"/>
        <rFont val="Calibri"/>
        <family val="2"/>
        <scheme val="minor"/>
      </rPr>
      <t>+ 0.049X</t>
    </r>
    <r>
      <rPr>
        <b/>
        <sz val="8"/>
        <color theme="1"/>
        <rFont val="Calibri"/>
        <family val="2"/>
        <scheme val="minor"/>
      </rPr>
      <t>2</t>
    </r>
    <r>
      <rPr>
        <b/>
        <sz val="11"/>
        <color theme="1"/>
        <rFont val="Calibri"/>
        <family val="2"/>
        <scheme val="minor"/>
      </rPr>
      <t xml:space="preserve"> + 0.602X</t>
    </r>
    <r>
      <rPr>
        <b/>
        <sz val="8"/>
        <color theme="1"/>
        <rFont val="Calibri"/>
        <family val="2"/>
        <scheme val="minor"/>
      </rPr>
      <t xml:space="preserve">3 </t>
    </r>
    <r>
      <rPr>
        <b/>
        <sz val="11"/>
        <color theme="1"/>
        <rFont val="Calibri"/>
        <family val="2"/>
        <scheme val="minor"/>
      </rPr>
      <t>+ 6.714X</t>
    </r>
    <r>
      <rPr>
        <b/>
        <sz val="8"/>
        <color theme="1"/>
        <rFont val="Calibri"/>
        <family val="2"/>
        <scheme val="minor"/>
      </rPr>
      <t>4</t>
    </r>
    <r>
      <rPr>
        <b/>
        <sz val="11"/>
        <color theme="1"/>
        <rFont val="Calibri"/>
        <family val="2"/>
        <scheme val="minor"/>
      </rPr>
      <t xml:space="preserve"> + 20270.441X</t>
    </r>
    <r>
      <rPr>
        <b/>
        <sz val="8"/>
        <color theme="1"/>
        <rFont val="Calibri"/>
        <family val="2"/>
        <scheme val="minor"/>
      </rPr>
      <t xml:space="preserve">5 </t>
    </r>
    <r>
      <rPr>
        <b/>
        <sz val="11"/>
        <color theme="1"/>
        <rFont val="Calibri"/>
        <family val="2"/>
        <scheme val="minor"/>
      </rPr>
      <t>-2394.217X</t>
    </r>
    <r>
      <rPr>
        <b/>
        <sz val="8"/>
        <color theme="1"/>
        <rFont val="Calibri"/>
        <family val="2"/>
        <scheme val="minor"/>
      </rPr>
      <t>6</t>
    </r>
    <r>
      <rPr>
        <b/>
        <sz val="11"/>
        <color theme="1"/>
        <rFont val="Calibri"/>
        <family val="2"/>
        <scheme val="minor"/>
      </rPr>
      <t xml:space="preserve"> +590.071X</t>
    </r>
    <r>
      <rPr>
        <b/>
        <sz val="8"/>
        <color theme="1"/>
        <rFont val="Calibri"/>
        <family val="2"/>
        <scheme val="minor"/>
      </rPr>
      <t>7</t>
    </r>
  </si>
  <si>
    <t>Value &gt;.7</t>
  </si>
  <si>
    <t>Multicollinearity</t>
  </si>
  <si>
    <t xml:space="preserve">The shaded regions indicate variables with have multicollinearity the surpasses the threshold. </t>
  </si>
  <si>
    <r>
      <t xml:space="preserve">There exists mulicollinearity between:  </t>
    </r>
    <r>
      <rPr>
        <b/>
        <sz val="11"/>
        <color theme="1"/>
        <rFont val="Calibri"/>
        <family val="2"/>
        <scheme val="minor"/>
      </rPr>
      <t>X1 and X3, X1 and X4, X1 and X5, X1 and X6</t>
    </r>
  </si>
  <si>
    <t xml:space="preserve">Also, X3 and X4, X3 and X5, X3 and X6. </t>
  </si>
  <si>
    <t xml:space="preserve">It also exists between X4 and X5, and X4 and X6. </t>
  </si>
  <si>
    <t>The relationship of the variables indicates that the set is highly correlated.</t>
  </si>
  <si>
    <t xml:space="preserve">for instance, monthly income o riders, X3 is highly correlated to price per week, X1. This means that the two are higly linearly related.  </t>
  </si>
  <si>
    <t xml:space="preserve">In sense, monthly income is determined by the price the riders charge. </t>
  </si>
  <si>
    <t>Interpretation</t>
  </si>
  <si>
    <t>MSE</t>
  </si>
  <si>
    <t>Mean Squared Error (MSE)</t>
  </si>
  <si>
    <t>MEAN STANDARD ERROR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</si>
</sst>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164" formatCode="&quot;$&quot;#,##0"/>
    <numFmt numFmtId="165" formatCode="&quot;$&quot;#,##0.00"/>
  </numFmts>
  <fonts count="12" x14ac:knownFonts="1">
    <font>
      <sz val="11"/>
      <color theme="1"/>
      <name val="Calibri"/>
      <family val="2"/>
      <scheme val="minor"/>
    </font>
    <font>
      <b/>
      <sz val="11"/>
      <color theme="1"/>
      <name val="Calibri"/>
      <family val="2"/>
      <scheme val="minor"/>
    </font>
    <font>
      <b/>
      <sz val="11"/>
      <name val="Calibri"/>
      <family val="2"/>
      <scheme val="minor"/>
    </font>
    <font>
      <b/>
      <u/>
      <sz val="11"/>
      <color rgb="FFFF0000"/>
      <name val="Calibri"/>
      <family val="2"/>
      <scheme val="minor"/>
    </font>
    <font>
      <b/>
      <sz val="9"/>
      <color rgb="FF000000"/>
      <name val="Calibri"/>
      <family val="2"/>
    </font>
    <font>
      <sz val="11"/>
      <color rgb="FF000000"/>
      <name val="Calibri"/>
      <family val="2"/>
      <scheme val="minor"/>
    </font>
    <font>
      <sz val="11"/>
      <color indexed="8"/>
      <name val="Calibri"/>
      <family val="2"/>
    </font>
    <font>
      <sz val="11"/>
      <name val="Calibri"/>
      <family val="2"/>
      <scheme val="minor"/>
    </font>
    <font>
      <b/>
      <sz val="11"/>
      <color rgb="FF000000"/>
      <name val="Calibri"/>
      <family val="2"/>
      <scheme val="minor"/>
    </font>
    <font>
      <i/>
      <sz val="11"/>
      <color theme="1"/>
      <name val="Calibri"/>
      <family val="2"/>
      <scheme val="minor"/>
    </font>
    <font>
      <b/>
      <sz val="8"/>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applyFont="1"/>
    <xf numFmtId="0" fontId="3" fillId="0" borderId="0" xfId="0" applyFont="1"/>
    <xf numFmtId="0" fontId="0" fillId="0" borderId="0" xfId="0" applyFont="1" applyAlignment="1">
      <alignment horizontal="center"/>
    </xf>
    <xf numFmtId="0" fontId="2" fillId="2" borderId="0" xfId="0" applyFont="1" applyFill="1" applyAlignment="1">
      <alignment horizontal="center"/>
    </xf>
    <xf numFmtId="0" fontId="4" fillId="0" borderId="0" xfId="0" applyFont="1" applyAlignment="1">
      <alignment horizontal="center" vertical="center" wrapText="1"/>
    </xf>
    <xf numFmtId="0" fontId="0" fillId="0" borderId="0" xfId="0" applyAlignment="1">
      <alignment wrapText="1"/>
    </xf>
    <xf numFmtId="0" fontId="5" fillId="0" borderId="0" xfId="0" applyFont="1" applyAlignment="1">
      <alignment horizontal="center"/>
    </xf>
    <xf numFmtId="3" fontId="5" fillId="0" borderId="0" xfId="0" applyNumberFormat="1" applyFont="1" applyAlignment="1">
      <alignment horizontal="center"/>
    </xf>
    <xf numFmtId="6" fontId="5" fillId="0" borderId="0" xfId="0" applyNumberFormat="1" applyFont="1" applyAlignment="1">
      <alignment horizontal="center"/>
    </xf>
    <xf numFmtId="164" fontId="5" fillId="0" borderId="0" xfId="0" applyNumberFormat="1" applyFont="1" applyAlignment="1">
      <alignment horizontal="center"/>
    </xf>
    <xf numFmtId="0" fontId="6" fillId="0" borderId="0" xfId="0" applyFont="1"/>
    <xf numFmtId="0" fontId="0" fillId="0" borderId="0" xfId="0" applyFont="1"/>
    <xf numFmtId="3" fontId="2" fillId="0" borderId="0" xfId="0" applyNumberFormat="1" applyFont="1" applyAlignment="1">
      <alignment horizontal="center"/>
    </xf>
    <xf numFmtId="165" fontId="2" fillId="0" borderId="0" xfId="0" applyNumberFormat="1" applyFont="1" applyAlignment="1">
      <alignment horizontal="center"/>
    </xf>
    <xf numFmtId="0" fontId="7" fillId="0" borderId="0" xfId="0" applyFont="1"/>
    <xf numFmtId="0" fontId="1" fillId="0" borderId="0" xfId="0" applyFont="1"/>
    <xf numFmtId="0" fontId="0" fillId="0" borderId="0" xfId="0" applyAlignment="1">
      <alignment horizontal="left" vertical="top" wrapText="1"/>
    </xf>
    <xf numFmtId="0" fontId="8" fillId="0" borderId="0" xfId="0" applyFont="1" applyAlignment="1">
      <alignment horizontal="center" wrapText="1"/>
    </xf>
    <xf numFmtId="0" fontId="5" fillId="0" borderId="0" xfId="0" applyNumberFormat="1" applyFont="1" applyAlignment="1">
      <alignment horizontal="center"/>
    </xf>
    <xf numFmtId="0" fontId="0" fillId="0" borderId="0" xfId="0" applyNumberFormat="1" applyAlignment="1">
      <alignment horizontal="center"/>
    </xf>
    <xf numFmtId="0" fontId="6" fillId="0" borderId="0" xfId="0" applyFont="1" applyAlignment="1">
      <alignment horizontal="center"/>
    </xf>
    <xf numFmtId="0" fontId="0" fillId="0" borderId="0" xfId="0" applyFont="1"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0" fillId="0" borderId="0" xfId="0" applyAlignment="1">
      <alignment horizontal="center" vertical="top" wrapText="1"/>
    </xf>
    <xf numFmtId="0" fontId="0" fillId="0" borderId="0" xfId="0" applyFill="1" applyBorder="1" applyAlignment="1"/>
    <xf numFmtId="0" fontId="0" fillId="0" borderId="1" xfId="0" applyFill="1" applyBorder="1" applyAlignment="1"/>
    <xf numFmtId="0" fontId="9" fillId="0" borderId="2" xfId="0" applyFont="1" applyFill="1" applyBorder="1" applyAlignment="1">
      <alignment horizontal="center"/>
    </xf>
    <xf numFmtId="0" fontId="9" fillId="0" borderId="2" xfId="0" applyFont="1" applyFill="1" applyBorder="1" applyAlignment="1">
      <alignment horizontal="centerContinuous"/>
    </xf>
    <xf numFmtId="0" fontId="1" fillId="0" borderId="0" xfId="0" applyFont="1" applyAlignment="1">
      <alignment wrapText="1"/>
    </xf>
    <xf numFmtId="0" fontId="0" fillId="0" borderId="0" xfId="0" applyFill="1" applyBorder="1" applyAlignment="1">
      <alignment wrapText="1"/>
    </xf>
    <xf numFmtId="0" fontId="0" fillId="0" borderId="1" xfId="0" applyFill="1" applyBorder="1" applyAlignment="1">
      <alignment wrapText="1"/>
    </xf>
    <xf numFmtId="0" fontId="9" fillId="0" borderId="2" xfId="0" applyFont="1" applyFill="1" applyBorder="1" applyAlignment="1">
      <alignment horizontal="center" wrapText="1"/>
    </xf>
    <xf numFmtId="0" fontId="0" fillId="2" borderId="0" xfId="0" applyFill="1" applyBorder="1" applyAlignment="1"/>
    <xf numFmtId="0" fontId="0" fillId="3" borderId="3" xfId="0" applyFill="1" applyBorder="1" applyAlignment="1"/>
    <xf numFmtId="0" fontId="0" fillId="0" borderId="0" xfId="0" applyAlignment="1">
      <alignment horizontal="left" vertical="top" wrapText="1"/>
    </xf>
    <xf numFmtId="0" fontId="9" fillId="0" borderId="0" xfId="0" applyFont="1" applyFill="1" applyBorder="1" applyAlignment="1">
      <alignment horizontal="center"/>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1  Residual Plot</a:t>
            </a:r>
          </a:p>
        </c:rich>
      </c:tx>
      <c:layout/>
      <c:overlay val="0"/>
    </c:title>
    <c:autoTitleDeleted val="0"/>
    <c:plotArea>
      <c:layout/>
      <c:scatterChart>
        <c:scatterStyle val="lineMarker"/>
        <c:varyColors val="0"/>
        <c:ser>
          <c:idx val="0"/>
          <c:order val="0"/>
          <c:spPr>
            <a:ln w="19050">
              <a:noFill/>
            </a:ln>
          </c:spPr>
          <c:xVal>
            <c:numRef>
              <c:f>Data!$C$5:$C$31</c:f>
              <c:numCache>
                <c:formatCode>"$"#,##0_);[Red]\("$"#,##0\)</c:formatCode>
                <c:ptCount val="27"/>
                <c:pt idx="0">
                  <c:v>15</c:v>
                </c:pt>
                <c:pt idx="1">
                  <c:v>15</c:v>
                </c:pt>
                <c:pt idx="2">
                  <c:v>15</c:v>
                </c:pt>
                <c:pt idx="3">
                  <c:v>25</c:v>
                </c:pt>
                <c:pt idx="4">
                  <c:v>25</c:v>
                </c:pt>
                <c:pt idx="5">
                  <c:v>25</c:v>
                </c:pt>
                <c:pt idx="6">
                  <c:v>25</c:v>
                </c:pt>
                <c:pt idx="7">
                  <c:v>30</c:v>
                </c:pt>
                <c:pt idx="8">
                  <c:v>30</c:v>
                </c:pt>
                <c:pt idx="9">
                  <c:v>30</c:v>
                </c:pt>
                <c:pt idx="10">
                  <c:v>30</c:v>
                </c:pt>
                <c:pt idx="11">
                  <c:v>40</c:v>
                </c:pt>
                <c:pt idx="12">
                  <c:v>40</c:v>
                </c:pt>
                <c:pt idx="13">
                  <c:v>40</c:v>
                </c:pt>
                <c:pt idx="14">
                  <c:v>40</c:v>
                </c:pt>
                <c:pt idx="15">
                  <c:v>40</c:v>
                </c:pt>
                <c:pt idx="16">
                  <c:v>65</c:v>
                </c:pt>
                <c:pt idx="17">
                  <c:v>102</c:v>
                </c:pt>
                <c:pt idx="18">
                  <c:v>75</c:v>
                </c:pt>
                <c:pt idx="19">
                  <c:v>75</c:v>
                </c:pt>
                <c:pt idx="20">
                  <c:v>75</c:v>
                </c:pt>
                <c:pt idx="21">
                  <c:v>80</c:v>
                </c:pt>
                <c:pt idx="22">
                  <c:v>86</c:v>
                </c:pt>
                <c:pt idx="23">
                  <c:v>98</c:v>
                </c:pt>
                <c:pt idx="24">
                  <c:v>87</c:v>
                </c:pt>
                <c:pt idx="25">
                  <c:v>77</c:v>
                </c:pt>
                <c:pt idx="26">
                  <c:v>63</c:v>
                </c:pt>
              </c:numCache>
            </c:numRef>
          </c:xVal>
          <c:yVal>
            <c:numRef>
              <c:f>'Regression Test'!$C$31:$C$57</c:f>
              <c:numCache>
                <c:formatCode>General</c:formatCode>
                <c:ptCount val="27"/>
                <c:pt idx="0">
                  <c:v>1174.4445814955106</c:v>
                </c:pt>
                <c:pt idx="1">
                  <c:v>-176.07501253479859</c:v>
                </c:pt>
                <c:pt idx="2">
                  <c:v>926.64665057029924</c:v>
                </c:pt>
                <c:pt idx="3">
                  <c:v>-3014.7636414760782</c:v>
                </c:pt>
                <c:pt idx="4">
                  <c:v>-1882.0938265901641</c:v>
                </c:pt>
                <c:pt idx="5">
                  <c:v>-467.11662456221529</c:v>
                </c:pt>
                <c:pt idx="6">
                  <c:v>1659.5747394560894</c:v>
                </c:pt>
                <c:pt idx="7">
                  <c:v>924.20832675066777</c:v>
                </c:pt>
                <c:pt idx="8">
                  <c:v>839.01931089806021</c:v>
                </c:pt>
                <c:pt idx="9">
                  <c:v>820.05250141175929</c:v>
                </c:pt>
                <c:pt idx="10">
                  <c:v>-803.89700541910133</c:v>
                </c:pt>
                <c:pt idx="11">
                  <c:v>2125.5669235241367</c:v>
                </c:pt>
                <c:pt idx="12">
                  <c:v>-310.40991582931019</c:v>
                </c:pt>
                <c:pt idx="13">
                  <c:v>-573.64216217730427</c:v>
                </c:pt>
                <c:pt idx="14">
                  <c:v>-1282.4732836161566</c:v>
                </c:pt>
                <c:pt idx="15">
                  <c:v>40.958438098721672</c:v>
                </c:pt>
                <c:pt idx="16">
                  <c:v>-5496.2270258203498</c:v>
                </c:pt>
                <c:pt idx="17">
                  <c:v>-1409.4465033828747</c:v>
                </c:pt>
                <c:pt idx="18">
                  <c:v>2534.966101607366</c:v>
                </c:pt>
                <c:pt idx="19">
                  <c:v>5865.4026099055191</c:v>
                </c:pt>
                <c:pt idx="20">
                  <c:v>8019.4438370418793</c:v>
                </c:pt>
                <c:pt idx="21">
                  <c:v>-3284.2277960494976</c:v>
                </c:pt>
                <c:pt idx="22">
                  <c:v>-6569.7376287958759</c:v>
                </c:pt>
                <c:pt idx="23">
                  <c:v>2898.5750656308082</c:v>
                </c:pt>
                <c:pt idx="24">
                  <c:v>-5546.8809345772024</c:v>
                </c:pt>
                <c:pt idx="25">
                  <c:v>8420.5154825674254</c:v>
                </c:pt>
                <c:pt idx="26">
                  <c:v>-5432.383208127023</c:v>
                </c:pt>
              </c:numCache>
            </c:numRef>
          </c:yVal>
          <c:smooth val="0"/>
        </c:ser>
        <c:dLbls>
          <c:showLegendKey val="0"/>
          <c:showVal val="0"/>
          <c:showCatName val="0"/>
          <c:showSerName val="0"/>
          <c:showPercent val="0"/>
          <c:showBubbleSize val="0"/>
        </c:dLbls>
        <c:axId val="-1727159376"/>
        <c:axId val="-1727156656"/>
      </c:scatterChart>
      <c:valAx>
        <c:axId val="-1727159376"/>
        <c:scaling>
          <c:orientation val="minMax"/>
        </c:scaling>
        <c:delete val="0"/>
        <c:axPos val="b"/>
        <c:title>
          <c:tx>
            <c:rich>
              <a:bodyPr/>
              <a:lstStyle/>
              <a:p>
                <a:pPr>
                  <a:defRPr/>
                </a:pPr>
                <a:r>
                  <a:rPr lang="en-US"/>
                  <a:t>X Variable 1</a:t>
                </a:r>
              </a:p>
            </c:rich>
          </c:tx>
          <c:layout/>
          <c:overlay val="0"/>
        </c:title>
        <c:numFmt formatCode="&quot;$&quot;#,##0_);[Red]\(&quot;$&quot;#,##0\)" sourceLinked="1"/>
        <c:majorTickMark val="out"/>
        <c:minorTickMark val="none"/>
        <c:tickLblPos val="nextTo"/>
        <c:crossAx val="-1727156656"/>
        <c:crosses val="autoZero"/>
        <c:crossBetween val="midCat"/>
      </c:valAx>
      <c:valAx>
        <c:axId val="-1727156656"/>
        <c:scaling>
          <c:orientation val="minMax"/>
        </c:scaling>
        <c:delete val="0"/>
        <c:axPos val="l"/>
        <c:title>
          <c:tx>
            <c:rich>
              <a:bodyPr/>
              <a:lstStyle/>
              <a:p>
                <a:pPr>
                  <a:defRPr/>
                </a:pPr>
                <a:r>
                  <a:rPr lang="en-US"/>
                  <a:t>Residuals</a:t>
                </a:r>
              </a:p>
            </c:rich>
          </c:tx>
          <c:layout/>
          <c:overlay val="0"/>
        </c:title>
        <c:numFmt formatCode="General" sourceLinked="1"/>
        <c:majorTickMark val="out"/>
        <c:minorTickMark val="none"/>
        <c:tickLblPos val="nextTo"/>
        <c:crossAx val="-1727159376"/>
        <c:crosses val="autoZero"/>
        <c:crossBetween val="midCat"/>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2  Residual Plot</a:t>
            </a:r>
          </a:p>
        </c:rich>
      </c:tx>
      <c:layout/>
      <c:overlay val="0"/>
    </c:title>
    <c:autoTitleDeleted val="0"/>
    <c:plotArea>
      <c:layout/>
      <c:scatterChart>
        <c:scatterStyle val="lineMarker"/>
        <c:varyColors val="0"/>
        <c:ser>
          <c:idx val="0"/>
          <c:order val="0"/>
          <c:spPr>
            <a:ln w="19050">
              <a:noFill/>
            </a:ln>
          </c:spPr>
          <c:xVal>
            <c:numRef>
              <c:f>Data!$D$5:$D$31</c:f>
              <c:numCache>
                <c:formatCode>#,##0</c:formatCode>
                <c:ptCount val="27"/>
                <c:pt idx="0">
                  <c:v>1800000</c:v>
                </c:pt>
                <c:pt idx="1">
                  <c:v>1790000</c:v>
                </c:pt>
                <c:pt idx="2">
                  <c:v>1780000</c:v>
                </c:pt>
                <c:pt idx="3">
                  <c:v>1778000</c:v>
                </c:pt>
                <c:pt idx="4">
                  <c:v>1750000</c:v>
                </c:pt>
                <c:pt idx="5">
                  <c:v>1740000</c:v>
                </c:pt>
                <c:pt idx="6">
                  <c:v>1725000</c:v>
                </c:pt>
                <c:pt idx="7">
                  <c:v>1725000</c:v>
                </c:pt>
                <c:pt idx="8">
                  <c:v>1720000</c:v>
                </c:pt>
                <c:pt idx="9">
                  <c:v>1705000</c:v>
                </c:pt>
                <c:pt idx="10">
                  <c:v>1710000</c:v>
                </c:pt>
                <c:pt idx="11">
                  <c:v>1700000</c:v>
                </c:pt>
                <c:pt idx="12">
                  <c:v>1695000</c:v>
                </c:pt>
                <c:pt idx="13">
                  <c:v>1695000</c:v>
                </c:pt>
                <c:pt idx="14">
                  <c:v>1690000</c:v>
                </c:pt>
                <c:pt idx="15">
                  <c:v>1630000</c:v>
                </c:pt>
                <c:pt idx="16">
                  <c:v>1640000</c:v>
                </c:pt>
                <c:pt idx="17">
                  <c:v>1635000</c:v>
                </c:pt>
                <c:pt idx="18">
                  <c:v>1630000</c:v>
                </c:pt>
                <c:pt idx="19">
                  <c:v>1620000</c:v>
                </c:pt>
                <c:pt idx="20">
                  <c:v>1615000</c:v>
                </c:pt>
                <c:pt idx="21">
                  <c:v>1605000</c:v>
                </c:pt>
                <c:pt idx="22">
                  <c:v>1590000</c:v>
                </c:pt>
                <c:pt idx="23">
                  <c:v>1595000</c:v>
                </c:pt>
                <c:pt idx="24">
                  <c:v>1590000</c:v>
                </c:pt>
                <c:pt idx="25">
                  <c:v>1600000</c:v>
                </c:pt>
                <c:pt idx="26">
                  <c:v>1610000</c:v>
                </c:pt>
              </c:numCache>
            </c:numRef>
          </c:xVal>
          <c:yVal>
            <c:numRef>
              <c:f>'Regression Test'!$C$31:$C$57</c:f>
              <c:numCache>
                <c:formatCode>General</c:formatCode>
                <c:ptCount val="27"/>
                <c:pt idx="0">
                  <c:v>1174.4445814955106</c:v>
                </c:pt>
                <c:pt idx="1">
                  <c:v>-176.07501253479859</c:v>
                </c:pt>
                <c:pt idx="2">
                  <c:v>926.64665057029924</c:v>
                </c:pt>
                <c:pt idx="3">
                  <c:v>-3014.7636414760782</c:v>
                </c:pt>
                <c:pt idx="4">
                  <c:v>-1882.0938265901641</c:v>
                </c:pt>
                <c:pt idx="5">
                  <c:v>-467.11662456221529</c:v>
                </c:pt>
                <c:pt idx="6">
                  <c:v>1659.5747394560894</c:v>
                </c:pt>
                <c:pt idx="7">
                  <c:v>924.20832675066777</c:v>
                </c:pt>
                <c:pt idx="8">
                  <c:v>839.01931089806021</c:v>
                </c:pt>
                <c:pt idx="9">
                  <c:v>820.05250141175929</c:v>
                </c:pt>
                <c:pt idx="10">
                  <c:v>-803.89700541910133</c:v>
                </c:pt>
                <c:pt idx="11">
                  <c:v>2125.5669235241367</c:v>
                </c:pt>
                <c:pt idx="12">
                  <c:v>-310.40991582931019</c:v>
                </c:pt>
                <c:pt idx="13">
                  <c:v>-573.64216217730427</c:v>
                </c:pt>
                <c:pt idx="14">
                  <c:v>-1282.4732836161566</c:v>
                </c:pt>
                <c:pt idx="15">
                  <c:v>40.958438098721672</c:v>
                </c:pt>
                <c:pt idx="16">
                  <c:v>-5496.2270258203498</c:v>
                </c:pt>
                <c:pt idx="17">
                  <c:v>-1409.4465033828747</c:v>
                </c:pt>
                <c:pt idx="18">
                  <c:v>2534.966101607366</c:v>
                </c:pt>
                <c:pt idx="19">
                  <c:v>5865.4026099055191</c:v>
                </c:pt>
                <c:pt idx="20">
                  <c:v>8019.4438370418793</c:v>
                </c:pt>
                <c:pt idx="21">
                  <c:v>-3284.2277960494976</c:v>
                </c:pt>
                <c:pt idx="22">
                  <c:v>-6569.7376287958759</c:v>
                </c:pt>
                <c:pt idx="23">
                  <c:v>2898.5750656308082</c:v>
                </c:pt>
                <c:pt idx="24">
                  <c:v>-5546.8809345772024</c:v>
                </c:pt>
                <c:pt idx="25">
                  <c:v>8420.5154825674254</c:v>
                </c:pt>
                <c:pt idx="26">
                  <c:v>-5432.383208127023</c:v>
                </c:pt>
              </c:numCache>
            </c:numRef>
          </c:yVal>
          <c:smooth val="0"/>
        </c:ser>
        <c:dLbls>
          <c:showLegendKey val="0"/>
          <c:showVal val="0"/>
          <c:showCatName val="0"/>
          <c:showSerName val="0"/>
          <c:showPercent val="0"/>
          <c:showBubbleSize val="0"/>
        </c:dLbls>
        <c:axId val="-1727152304"/>
        <c:axId val="-1727153936"/>
      </c:scatterChart>
      <c:valAx>
        <c:axId val="-1727152304"/>
        <c:scaling>
          <c:orientation val="minMax"/>
        </c:scaling>
        <c:delete val="0"/>
        <c:axPos val="b"/>
        <c:title>
          <c:tx>
            <c:rich>
              <a:bodyPr/>
              <a:lstStyle/>
              <a:p>
                <a:pPr>
                  <a:defRPr/>
                </a:pPr>
                <a:r>
                  <a:rPr lang="en-US"/>
                  <a:t>X Variable 2</a:t>
                </a:r>
              </a:p>
            </c:rich>
          </c:tx>
          <c:layout/>
          <c:overlay val="0"/>
        </c:title>
        <c:numFmt formatCode="#,##0" sourceLinked="1"/>
        <c:majorTickMark val="out"/>
        <c:minorTickMark val="none"/>
        <c:tickLblPos val="nextTo"/>
        <c:crossAx val="-1727153936"/>
        <c:crosses val="autoZero"/>
        <c:crossBetween val="midCat"/>
      </c:valAx>
      <c:valAx>
        <c:axId val="-1727153936"/>
        <c:scaling>
          <c:orientation val="minMax"/>
        </c:scaling>
        <c:delete val="0"/>
        <c:axPos val="l"/>
        <c:title>
          <c:tx>
            <c:rich>
              <a:bodyPr/>
              <a:lstStyle/>
              <a:p>
                <a:pPr>
                  <a:defRPr/>
                </a:pPr>
                <a:r>
                  <a:rPr lang="en-US"/>
                  <a:t>Residuals</a:t>
                </a:r>
              </a:p>
            </c:rich>
          </c:tx>
          <c:layout/>
          <c:overlay val="0"/>
        </c:title>
        <c:numFmt formatCode="General" sourceLinked="1"/>
        <c:majorTickMark val="out"/>
        <c:minorTickMark val="none"/>
        <c:tickLblPos val="nextTo"/>
        <c:crossAx val="-1727152304"/>
        <c:crosses val="autoZero"/>
        <c:crossBetween val="midCat"/>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3  Residual Plot</a:t>
            </a:r>
          </a:p>
        </c:rich>
      </c:tx>
      <c:layout/>
      <c:overlay val="0"/>
    </c:title>
    <c:autoTitleDeleted val="0"/>
    <c:plotArea>
      <c:layout/>
      <c:scatterChart>
        <c:scatterStyle val="lineMarker"/>
        <c:varyColors val="0"/>
        <c:ser>
          <c:idx val="0"/>
          <c:order val="0"/>
          <c:spPr>
            <a:ln w="19050">
              <a:noFill/>
            </a:ln>
          </c:spPr>
          <c:xVal>
            <c:numRef>
              <c:f>Data!$E$5:$E$31</c:f>
              <c:numCache>
                <c:formatCode>"$"#,##0</c:formatCode>
                <c:ptCount val="27"/>
                <c:pt idx="0">
                  <c:v>5800</c:v>
                </c:pt>
                <c:pt idx="1">
                  <c:v>6200</c:v>
                </c:pt>
                <c:pt idx="2">
                  <c:v>6400</c:v>
                </c:pt>
                <c:pt idx="3">
                  <c:v>6500</c:v>
                </c:pt>
                <c:pt idx="4">
                  <c:v>6550</c:v>
                </c:pt>
                <c:pt idx="5">
                  <c:v>6580</c:v>
                </c:pt>
                <c:pt idx="6">
                  <c:v>8200</c:v>
                </c:pt>
                <c:pt idx="7">
                  <c:v>8600</c:v>
                </c:pt>
                <c:pt idx="8">
                  <c:v>8800</c:v>
                </c:pt>
                <c:pt idx="9">
                  <c:v>9200</c:v>
                </c:pt>
                <c:pt idx="10">
                  <c:v>9630</c:v>
                </c:pt>
                <c:pt idx="11">
                  <c:v>10570</c:v>
                </c:pt>
                <c:pt idx="12">
                  <c:v>11330</c:v>
                </c:pt>
                <c:pt idx="13">
                  <c:v>11600</c:v>
                </c:pt>
                <c:pt idx="14">
                  <c:v>11800</c:v>
                </c:pt>
                <c:pt idx="15">
                  <c:v>11830</c:v>
                </c:pt>
                <c:pt idx="16">
                  <c:v>12650</c:v>
                </c:pt>
                <c:pt idx="17">
                  <c:v>13000</c:v>
                </c:pt>
                <c:pt idx="18">
                  <c:v>13224</c:v>
                </c:pt>
                <c:pt idx="19">
                  <c:v>13766</c:v>
                </c:pt>
                <c:pt idx="20">
                  <c:v>14010</c:v>
                </c:pt>
                <c:pt idx="21">
                  <c:v>14468</c:v>
                </c:pt>
                <c:pt idx="22">
                  <c:v>15000</c:v>
                </c:pt>
                <c:pt idx="23">
                  <c:v>15200</c:v>
                </c:pt>
                <c:pt idx="24">
                  <c:v>15600</c:v>
                </c:pt>
                <c:pt idx="25">
                  <c:v>16000</c:v>
                </c:pt>
                <c:pt idx="26">
                  <c:v>16200</c:v>
                </c:pt>
              </c:numCache>
            </c:numRef>
          </c:xVal>
          <c:yVal>
            <c:numRef>
              <c:f>'Regression Test'!$C$31:$C$57</c:f>
              <c:numCache>
                <c:formatCode>General</c:formatCode>
                <c:ptCount val="27"/>
                <c:pt idx="0">
                  <c:v>1174.4445814955106</c:v>
                </c:pt>
                <c:pt idx="1">
                  <c:v>-176.07501253479859</c:v>
                </c:pt>
                <c:pt idx="2">
                  <c:v>926.64665057029924</c:v>
                </c:pt>
                <c:pt idx="3">
                  <c:v>-3014.7636414760782</c:v>
                </c:pt>
                <c:pt idx="4">
                  <c:v>-1882.0938265901641</c:v>
                </c:pt>
                <c:pt idx="5">
                  <c:v>-467.11662456221529</c:v>
                </c:pt>
                <c:pt idx="6">
                  <c:v>1659.5747394560894</c:v>
                </c:pt>
                <c:pt idx="7">
                  <c:v>924.20832675066777</c:v>
                </c:pt>
                <c:pt idx="8">
                  <c:v>839.01931089806021</c:v>
                </c:pt>
                <c:pt idx="9">
                  <c:v>820.05250141175929</c:v>
                </c:pt>
                <c:pt idx="10">
                  <c:v>-803.89700541910133</c:v>
                </c:pt>
                <c:pt idx="11">
                  <c:v>2125.5669235241367</c:v>
                </c:pt>
                <c:pt idx="12">
                  <c:v>-310.40991582931019</c:v>
                </c:pt>
                <c:pt idx="13">
                  <c:v>-573.64216217730427</c:v>
                </c:pt>
                <c:pt idx="14">
                  <c:v>-1282.4732836161566</c:v>
                </c:pt>
                <c:pt idx="15">
                  <c:v>40.958438098721672</c:v>
                </c:pt>
                <c:pt idx="16">
                  <c:v>-5496.2270258203498</c:v>
                </c:pt>
                <c:pt idx="17">
                  <c:v>-1409.4465033828747</c:v>
                </c:pt>
                <c:pt idx="18">
                  <c:v>2534.966101607366</c:v>
                </c:pt>
                <c:pt idx="19">
                  <c:v>5865.4026099055191</c:v>
                </c:pt>
                <c:pt idx="20">
                  <c:v>8019.4438370418793</c:v>
                </c:pt>
                <c:pt idx="21">
                  <c:v>-3284.2277960494976</c:v>
                </c:pt>
                <c:pt idx="22">
                  <c:v>-6569.7376287958759</c:v>
                </c:pt>
                <c:pt idx="23">
                  <c:v>2898.5750656308082</c:v>
                </c:pt>
                <c:pt idx="24">
                  <c:v>-5546.8809345772024</c:v>
                </c:pt>
                <c:pt idx="25">
                  <c:v>8420.5154825674254</c:v>
                </c:pt>
                <c:pt idx="26">
                  <c:v>-5432.383208127023</c:v>
                </c:pt>
              </c:numCache>
            </c:numRef>
          </c:yVal>
          <c:smooth val="0"/>
        </c:ser>
        <c:dLbls>
          <c:showLegendKey val="0"/>
          <c:showVal val="0"/>
          <c:showCatName val="0"/>
          <c:showSerName val="0"/>
          <c:showPercent val="0"/>
          <c:showBubbleSize val="0"/>
        </c:dLbls>
        <c:axId val="-1727153392"/>
        <c:axId val="-1727147952"/>
      </c:scatterChart>
      <c:valAx>
        <c:axId val="-1727153392"/>
        <c:scaling>
          <c:orientation val="minMax"/>
        </c:scaling>
        <c:delete val="0"/>
        <c:axPos val="b"/>
        <c:title>
          <c:tx>
            <c:rich>
              <a:bodyPr/>
              <a:lstStyle/>
              <a:p>
                <a:pPr>
                  <a:defRPr/>
                </a:pPr>
                <a:r>
                  <a:rPr lang="en-US"/>
                  <a:t>X Variable 3</a:t>
                </a:r>
              </a:p>
            </c:rich>
          </c:tx>
          <c:layout/>
          <c:overlay val="0"/>
        </c:title>
        <c:numFmt formatCode="&quot;$&quot;#,##0" sourceLinked="1"/>
        <c:majorTickMark val="out"/>
        <c:minorTickMark val="none"/>
        <c:tickLblPos val="nextTo"/>
        <c:crossAx val="-1727147952"/>
        <c:crosses val="autoZero"/>
        <c:crossBetween val="midCat"/>
      </c:valAx>
      <c:valAx>
        <c:axId val="-1727147952"/>
        <c:scaling>
          <c:orientation val="minMax"/>
        </c:scaling>
        <c:delete val="0"/>
        <c:axPos val="l"/>
        <c:title>
          <c:tx>
            <c:rich>
              <a:bodyPr/>
              <a:lstStyle/>
              <a:p>
                <a:pPr>
                  <a:defRPr/>
                </a:pPr>
                <a:r>
                  <a:rPr lang="en-US"/>
                  <a:t>Residuals</a:t>
                </a:r>
              </a:p>
            </c:rich>
          </c:tx>
          <c:layout/>
          <c:overlay val="0"/>
        </c:title>
        <c:numFmt formatCode="General" sourceLinked="1"/>
        <c:majorTickMark val="out"/>
        <c:minorTickMark val="none"/>
        <c:tickLblPos val="nextTo"/>
        <c:crossAx val="-1727153392"/>
        <c:crosses val="autoZero"/>
        <c:crossBetween val="midCat"/>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4  Residual Plot</a:t>
            </a:r>
          </a:p>
        </c:rich>
      </c:tx>
      <c:layout/>
      <c:overlay val="0"/>
    </c:title>
    <c:autoTitleDeleted val="0"/>
    <c:plotArea>
      <c:layout/>
      <c:scatterChart>
        <c:scatterStyle val="lineMarker"/>
        <c:varyColors val="0"/>
        <c:ser>
          <c:idx val="0"/>
          <c:order val="0"/>
          <c:spPr>
            <a:ln w="19050">
              <a:noFill/>
            </a:ln>
          </c:spPr>
          <c:xVal>
            <c:numRef>
              <c:f>Data!$F$5:$F$31</c:f>
              <c:numCache>
                <c:formatCode>"$"#,##0</c:formatCode>
                <c:ptCount val="27"/>
                <c:pt idx="0">
                  <c:v>50</c:v>
                </c:pt>
                <c:pt idx="1">
                  <c:v>50</c:v>
                </c:pt>
                <c:pt idx="2">
                  <c:v>60</c:v>
                </c:pt>
                <c:pt idx="3">
                  <c:v>60</c:v>
                </c:pt>
                <c:pt idx="4">
                  <c:v>60</c:v>
                </c:pt>
                <c:pt idx="5">
                  <c:v>70</c:v>
                </c:pt>
                <c:pt idx="6">
                  <c:v>75</c:v>
                </c:pt>
                <c:pt idx="7">
                  <c:v>75</c:v>
                </c:pt>
                <c:pt idx="8">
                  <c:v>75</c:v>
                </c:pt>
                <c:pt idx="9">
                  <c:v>80</c:v>
                </c:pt>
                <c:pt idx="10">
                  <c:v>80</c:v>
                </c:pt>
                <c:pt idx="11">
                  <c:v>80</c:v>
                </c:pt>
                <c:pt idx="12">
                  <c:v>85</c:v>
                </c:pt>
                <c:pt idx="13">
                  <c:v>100</c:v>
                </c:pt>
                <c:pt idx="14">
                  <c:v>105</c:v>
                </c:pt>
                <c:pt idx="15">
                  <c:v>105</c:v>
                </c:pt>
                <c:pt idx="16">
                  <c:v>105</c:v>
                </c:pt>
                <c:pt idx="17">
                  <c:v>110</c:v>
                </c:pt>
                <c:pt idx="18">
                  <c:v>125</c:v>
                </c:pt>
                <c:pt idx="19">
                  <c:v>130</c:v>
                </c:pt>
                <c:pt idx="20">
                  <c:v>150</c:v>
                </c:pt>
                <c:pt idx="21">
                  <c:v>155</c:v>
                </c:pt>
                <c:pt idx="22">
                  <c:v>165</c:v>
                </c:pt>
                <c:pt idx="23">
                  <c:v>175</c:v>
                </c:pt>
                <c:pt idx="24">
                  <c:v>175</c:v>
                </c:pt>
                <c:pt idx="25">
                  <c:v>190</c:v>
                </c:pt>
                <c:pt idx="26">
                  <c:v>200</c:v>
                </c:pt>
              </c:numCache>
            </c:numRef>
          </c:xVal>
          <c:yVal>
            <c:numRef>
              <c:f>'Regression Test'!$C$31:$C$57</c:f>
              <c:numCache>
                <c:formatCode>General</c:formatCode>
                <c:ptCount val="27"/>
                <c:pt idx="0">
                  <c:v>1174.4445814955106</c:v>
                </c:pt>
                <c:pt idx="1">
                  <c:v>-176.07501253479859</c:v>
                </c:pt>
                <c:pt idx="2">
                  <c:v>926.64665057029924</c:v>
                </c:pt>
                <c:pt idx="3">
                  <c:v>-3014.7636414760782</c:v>
                </c:pt>
                <c:pt idx="4">
                  <c:v>-1882.0938265901641</c:v>
                </c:pt>
                <c:pt idx="5">
                  <c:v>-467.11662456221529</c:v>
                </c:pt>
                <c:pt idx="6">
                  <c:v>1659.5747394560894</c:v>
                </c:pt>
                <c:pt idx="7">
                  <c:v>924.20832675066777</c:v>
                </c:pt>
                <c:pt idx="8">
                  <c:v>839.01931089806021</c:v>
                </c:pt>
                <c:pt idx="9">
                  <c:v>820.05250141175929</c:v>
                </c:pt>
                <c:pt idx="10">
                  <c:v>-803.89700541910133</c:v>
                </c:pt>
                <c:pt idx="11">
                  <c:v>2125.5669235241367</c:v>
                </c:pt>
                <c:pt idx="12">
                  <c:v>-310.40991582931019</c:v>
                </c:pt>
                <c:pt idx="13">
                  <c:v>-573.64216217730427</c:v>
                </c:pt>
                <c:pt idx="14">
                  <c:v>-1282.4732836161566</c:v>
                </c:pt>
                <c:pt idx="15">
                  <c:v>40.958438098721672</c:v>
                </c:pt>
                <c:pt idx="16">
                  <c:v>-5496.2270258203498</c:v>
                </c:pt>
                <c:pt idx="17">
                  <c:v>-1409.4465033828747</c:v>
                </c:pt>
                <c:pt idx="18">
                  <c:v>2534.966101607366</c:v>
                </c:pt>
                <c:pt idx="19">
                  <c:v>5865.4026099055191</c:v>
                </c:pt>
                <c:pt idx="20">
                  <c:v>8019.4438370418793</c:v>
                </c:pt>
                <c:pt idx="21">
                  <c:v>-3284.2277960494976</c:v>
                </c:pt>
                <c:pt idx="22">
                  <c:v>-6569.7376287958759</c:v>
                </c:pt>
                <c:pt idx="23">
                  <c:v>2898.5750656308082</c:v>
                </c:pt>
                <c:pt idx="24">
                  <c:v>-5546.8809345772024</c:v>
                </c:pt>
                <c:pt idx="25">
                  <c:v>8420.5154825674254</c:v>
                </c:pt>
                <c:pt idx="26">
                  <c:v>-5432.383208127023</c:v>
                </c:pt>
              </c:numCache>
            </c:numRef>
          </c:yVal>
          <c:smooth val="0"/>
        </c:ser>
        <c:dLbls>
          <c:showLegendKey val="0"/>
          <c:showVal val="0"/>
          <c:showCatName val="0"/>
          <c:showSerName val="0"/>
          <c:showPercent val="0"/>
          <c:showBubbleSize val="0"/>
        </c:dLbls>
        <c:axId val="-1727151760"/>
        <c:axId val="-1727147408"/>
      </c:scatterChart>
      <c:valAx>
        <c:axId val="-1727151760"/>
        <c:scaling>
          <c:orientation val="minMax"/>
        </c:scaling>
        <c:delete val="0"/>
        <c:axPos val="b"/>
        <c:title>
          <c:tx>
            <c:rich>
              <a:bodyPr/>
              <a:lstStyle/>
              <a:p>
                <a:pPr>
                  <a:defRPr/>
                </a:pPr>
                <a:r>
                  <a:rPr lang="en-US"/>
                  <a:t>X Variable 4</a:t>
                </a:r>
              </a:p>
            </c:rich>
          </c:tx>
          <c:layout/>
          <c:overlay val="0"/>
        </c:title>
        <c:numFmt formatCode="&quot;$&quot;#,##0" sourceLinked="1"/>
        <c:majorTickMark val="out"/>
        <c:minorTickMark val="none"/>
        <c:tickLblPos val="nextTo"/>
        <c:crossAx val="-1727147408"/>
        <c:crosses val="autoZero"/>
        <c:crossBetween val="midCat"/>
      </c:valAx>
      <c:valAx>
        <c:axId val="-1727147408"/>
        <c:scaling>
          <c:orientation val="minMax"/>
        </c:scaling>
        <c:delete val="0"/>
        <c:axPos val="l"/>
        <c:title>
          <c:tx>
            <c:rich>
              <a:bodyPr/>
              <a:lstStyle/>
              <a:p>
                <a:pPr>
                  <a:defRPr/>
                </a:pPr>
                <a:r>
                  <a:rPr lang="en-US"/>
                  <a:t>Residuals</a:t>
                </a:r>
              </a:p>
            </c:rich>
          </c:tx>
          <c:layout/>
          <c:overlay val="0"/>
        </c:title>
        <c:numFmt formatCode="General" sourceLinked="1"/>
        <c:majorTickMark val="out"/>
        <c:minorTickMark val="none"/>
        <c:tickLblPos val="nextTo"/>
        <c:crossAx val="-1727151760"/>
        <c:crosses val="autoZero"/>
        <c:crossBetween val="midCat"/>
      </c:valAx>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5  Residual Plot</a:t>
            </a:r>
          </a:p>
        </c:rich>
      </c:tx>
      <c:layout/>
      <c:overlay val="0"/>
    </c:title>
    <c:autoTitleDeleted val="0"/>
    <c:plotArea>
      <c:layout/>
      <c:scatterChart>
        <c:scatterStyle val="lineMarker"/>
        <c:varyColors val="0"/>
        <c:ser>
          <c:idx val="0"/>
          <c:order val="0"/>
          <c:spPr>
            <a:ln w="19050">
              <a:noFill/>
            </a:ln>
          </c:spPr>
          <c:xVal>
            <c:numRef>
              <c:f>Data!$G$5:$G$31</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c:v>
                </c:pt>
                <c:pt idx="17">
                  <c:v>1</c:v>
                </c:pt>
                <c:pt idx="18">
                  <c:v>1</c:v>
                </c:pt>
                <c:pt idx="19">
                  <c:v>1</c:v>
                </c:pt>
                <c:pt idx="20">
                  <c:v>1</c:v>
                </c:pt>
                <c:pt idx="21">
                  <c:v>1</c:v>
                </c:pt>
                <c:pt idx="22">
                  <c:v>1</c:v>
                </c:pt>
                <c:pt idx="23">
                  <c:v>1</c:v>
                </c:pt>
                <c:pt idx="24">
                  <c:v>1</c:v>
                </c:pt>
                <c:pt idx="25">
                  <c:v>1</c:v>
                </c:pt>
                <c:pt idx="26">
                  <c:v>1</c:v>
                </c:pt>
              </c:numCache>
            </c:numRef>
          </c:xVal>
          <c:yVal>
            <c:numRef>
              <c:f>'Regression Test'!$C$31:$C$57</c:f>
              <c:numCache>
                <c:formatCode>General</c:formatCode>
                <c:ptCount val="27"/>
                <c:pt idx="0">
                  <c:v>1174.4445814955106</c:v>
                </c:pt>
                <c:pt idx="1">
                  <c:v>-176.07501253479859</c:v>
                </c:pt>
                <c:pt idx="2">
                  <c:v>926.64665057029924</c:v>
                </c:pt>
                <c:pt idx="3">
                  <c:v>-3014.7636414760782</c:v>
                </c:pt>
                <c:pt idx="4">
                  <c:v>-1882.0938265901641</c:v>
                </c:pt>
                <c:pt idx="5">
                  <c:v>-467.11662456221529</c:v>
                </c:pt>
                <c:pt idx="6">
                  <c:v>1659.5747394560894</c:v>
                </c:pt>
                <c:pt idx="7">
                  <c:v>924.20832675066777</c:v>
                </c:pt>
                <c:pt idx="8">
                  <c:v>839.01931089806021</c:v>
                </c:pt>
                <c:pt idx="9">
                  <c:v>820.05250141175929</c:v>
                </c:pt>
                <c:pt idx="10">
                  <c:v>-803.89700541910133</c:v>
                </c:pt>
                <c:pt idx="11">
                  <c:v>2125.5669235241367</c:v>
                </c:pt>
                <c:pt idx="12">
                  <c:v>-310.40991582931019</c:v>
                </c:pt>
                <c:pt idx="13">
                  <c:v>-573.64216217730427</c:v>
                </c:pt>
                <c:pt idx="14">
                  <c:v>-1282.4732836161566</c:v>
                </c:pt>
                <c:pt idx="15">
                  <c:v>40.958438098721672</c:v>
                </c:pt>
                <c:pt idx="16">
                  <c:v>-5496.2270258203498</c:v>
                </c:pt>
                <c:pt idx="17">
                  <c:v>-1409.4465033828747</c:v>
                </c:pt>
                <c:pt idx="18">
                  <c:v>2534.966101607366</c:v>
                </c:pt>
                <c:pt idx="19">
                  <c:v>5865.4026099055191</c:v>
                </c:pt>
                <c:pt idx="20">
                  <c:v>8019.4438370418793</c:v>
                </c:pt>
                <c:pt idx="21">
                  <c:v>-3284.2277960494976</c:v>
                </c:pt>
                <c:pt idx="22">
                  <c:v>-6569.7376287958759</c:v>
                </c:pt>
                <c:pt idx="23">
                  <c:v>2898.5750656308082</c:v>
                </c:pt>
                <c:pt idx="24">
                  <c:v>-5546.8809345772024</c:v>
                </c:pt>
                <c:pt idx="25">
                  <c:v>8420.5154825674254</c:v>
                </c:pt>
                <c:pt idx="26">
                  <c:v>-5432.383208127023</c:v>
                </c:pt>
              </c:numCache>
            </c:numRef>
          </c:yVal>
          <c:smooth val="0"/>
        </c:ser>
        <c:dLbls>
          <c:showLegendKey val="0"/>
          <c:showVal val="0"/>
          <c:showCatName val="0"/>
          <c:showSerName val="0"/>
          <c:showPercent val="0"/>
          <c:showBubbleSize val="0"/>
        </c:dLbls>
        <c:axId val="-1727157744"/>
        <c:axId val="-1727151216"/>
      </c:scatterChart>
      <c:valAx>
        <c:axId val="-1727157744"/>
        <c:scaling>
          <c:orientation val="minMax"/>
        </c:scaling>
        <c:delete val="0"/>
        <c:axPos val="b"/>
        <c:title>
          <c:tx>
            <c:rich>
              <a:bodyPr/>
              <a:lstStyle/>
              <a:p>
                <a:pPr>
                  <a:defRPr/>
                </a:pPr>
                <a:r>
                  <a:rPr lang="en-US"/>
                  <a:t>X Variable 5</a:t>
                </a:r>
              </a:p>
            </c:rich>
          </c:tx>
          <c:layout/>
          <c:overlay val="0"/>
        </c:title>
        <c:numFmt formatCode="General" sourceLinked="1"/>
        <c:majorTickMark val="out"/>
        <c:minorTickMark val="none"/>
        <c:tickLblPos val="nextTo"/>
        <c:crossAx val="-1727151216"/>
        <c:crosses val="autoZero"/>
        <c:crossBetween val="midCat"/>
      </c:valAx>
      <c:valAx>
        <c:axId val="-1727151216"/>
        <c:scaling>
          <c:orientation val="minMax"/>
        </c:scaling>
        <c:delete val="0"/>
        <c:axPos val="l"/>
        <c:title>
          <c:tx>
            <c:rich>
              <a:bodyPr/>
              <a:lstStyle/>
              <a:p>
                <a:pPr>
                  <a:defRPr/>
                </a:pPr>
                <a:r>
                  <a:rPr lang="en-US"/>
                  <a:t>Residuals</a:t>
                </a:r>
              </a:p>
            </c:rich>
          </c:tx>
          <c:layout/>
          <c:overlay val="0"/>
        </c:title>
        <c:numFmt formatCode="General" sourceLinked="1"/>
        <c:majorTickMark val="out"/>
        <c:minorTickMark val="none"/>
        <c:tickLblPos val="nextTo"/>
        <c:crossAx val="-1727157744"/>
        <c:crosses val="autoZero"/>
        <c:crossBetween val="midCat"/>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6  Residual Plot</a:t>
            </a:r>
          </a:p>
        </c:rich>
      </c:tx>
      <c:layout/>
      <c:overlay val="0"/>
    </c:title>
    <c:autoTitleDeleted val="0"/>
    <c:plotArea>
      <c:layout/>
      <c:scatterChart>
        <c:scatterStyle val="lineMarker"/>
        <c:varyColors val="0"/>
        <c:ser>
          <c:idx val="0"/>
          <c:order val="0"/>
          <c:spPr>
            <a:ln w="19050">
              <a:noFill/>
            </a:ln>
          </c:spPr>
          <c:xVal>
            <c:numRef>
              <c:f>Data!$H$5:$H$31</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numCache>
            </c:numRef>
          </c:xVal>
          <c:yVal>
            <c:numRef>
              <c:f>'Regression Test'!$C$31:$C$57</c:f>
              <c:numCache>
                <c:formatCode>General</c:formatCode>
                <c:ptCount val="27"/>
                <c:pt idx="0">
                  <c:v>1174.4445814955106</c:v>
                </c:pt>
                <c:pt idx="1">
                  <c:v>-176.07501253479859</c:v>
                </c:pt>
                <c:pt idx="2">
                  <c:v>926.64665057029924</c:v>
                </c:pt>
                <c:pt idx="3">
                  <c:v>-3014.7636414760782</c:v>
                </c:pt>
                <c:pt idx="4">
                  <c:v>-1882.0938265901641</c:v>
                </c:pt>
                <c:pt idx="5">
                  <c:v>-467.11662456221529</c:v>
                </c:pt>
                <c:pt idx="6">
                  <c:v>1659.5747394560894</c:v>
                </c:pt>
                <c:pt idx="7">
                  <c:v>924.20832675066777</c:v>
                </c:pt>
                <c:pt idx="8">
                  <c:v>839.01931089806021</c:v>
                </c:pt>
                <c:pt idx="9">
                  <c:v>820.05250141175929</c:v>
                </c:pt>
                <c:pt idx="10">
                  <c:v>-803.89700541910133</c:v>
                </c:pt>
                <c:pt idx="11">
                  <c:v>2125.5669235241367</c:v>
                </c:pt>
                <c:pt idx="12">
                  <c:v>-310.40991582931019</c:v>
                </c:pt>
                <c:pt idx="13">
                  <c:v>-573.64216217730427</c:v>
                </c:pt>
                <c:pt idx="14">
                  <c:v>-1282.4732836161566</c:v>
                </c:pt>
                <c:pt idx="15">
                  <c:v>40.958438098721672</c:v>
                </c:pt>
                <c:pt idx="16">
                  <c:v>-5496.2270258203498</c:v>
                </c:pt>
                <c:pt idx="17">
                  <c:v>-1409.4465033828747</c:v>
                </c:pt>
                <c:pt idx="18">
                  <c:v>2534.966101607366</c:v>
                </c:pt>
                <c:pt idx="19">
                  <c:v>5865.4026099055191</c:v>
                </c:pt>
                <c:pt idx="20">
                  <c:v>8019.4438370418793</c:v>
                </c:pt>
                <c:pt idx="21">
                  <c:v>-3284.2277960494976</c:v>
                </c:pt>
                <c:pt idx="22">
                  <c:v>-6569.7376287958759</c:v>
                </c:pt>
                <c:pt idx="23">
                  <c:v>2898.5750656308082</c:v>
                </c:pt>
                <c:pt idx="24">
                  <c:v>-5546.8809345772024</c:v>
                </c:pt>
                <c:pt idx="25">
                  <c:v>8420.5154825674254</c:v>
                </c:pt>
                <c:pt idx="26">
                  <c:v>-5432.383208127023</c:v>
                </c:pt>
              </c:numCache>
            </c:numRef>
          </c:yVal>
          <c:smooth val="0"/>
        </c:ser>
        <c:dLbls>
          <c:showLegendKey val="0"/>
          <c:showVal val="0"/>
          <c:showCatName val="0"/>
          <c:showSerName val="0"/>
          <c:showPercent val="0"/>
          <c:showBubbleSize val="0"/>
        </c:dLbls>
        <c:axId val="-1727150128"/>
        <c:axId val="-1727145776"/>
      </c:scatterChart>
      <c:valAx>
        <c:axId val="-1727150128"/>
        <c:scaling>
          <c:orientation val="minMax"/>
        </c:scaling>
        <c:delete val="0"/>
        <c:axPos val="b"/>
        <c:title>
          <c:tx>
            <c:rich>
              <a:bodyPr/>
              <a:lstStyle/>
              <a:p>
                <a:pPr>
                  <a:defRPr/>
                </a:pPr>
                <a:r>
                  <a:rPr lang="en-US"/>
                  <a:t>X Variable 6</a:t>
                </a:r>
              </a:p>
            </c:rich>
          </c:tx>
          <c:layout/>
          <c:overlay val="0"/>
        </c:title>
        <c:numFmt formatCode="General" sourceLinked="1"/>
        <c:majorTickMark val="out"/>
        <c:minorTickMark val="none"/>
        <c:tickLblPos val="nextTo"/>
        <c:crossAx val="-1727145776"/>
        <c:crosses val="autoZero"/>
        <c:crossBetween val="midCat"/>
      </c:valAx>
      <c:valAx>
        <c:axId val="-1727145776"/>
        <c:scaling>
          <c:orientation val="minMax"/>
        </c:scaling>
        <c:delete val="0"/>
        <c:axPos val="l"/>
        <c:title>
          <c:tx>
            <c:rich>
              <a:bodyPr/>
              <a:lstStyle/>
              <a:p>
                <a:pPr>
                  <a:defRPr/>
                </a:pPr>
                <a:r>
                  <a:rPr lang="en-US"/>
                  <a:t>Residuals</a:t>
                </a:r>
              </a:p>
            </c:rich>
          </c:tx>
          <c:layout/>
          <c:overlay val="0"/>
        </c:title>
        <c:numFmt formatCode="General" sourceLinked="1"/>
        <c:majorTickMark val="out"/>
        <c:minorTickMark val="none"/>
        <c:tickLblPos val="nextTo"/>
        <c:crossAx val="-1727150128"/>
        <c:crosses val="autoZero"/>
        <c:crossBetween val="midCat"/>
      </c:valAx>
    </c:plotArea>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7  Residual Plot</a:t>
            </a:r>
          </a:p>
        </c:rich>
      </c:tx>
      <c:layout/>
      <c:overlay val="0"/>
    </c:title>
    <c:autoTitleDeleted val="0"/>
    <c:plotArea>
      <c:layout/>
      <c:scatterChart>
        <c:scatterStyle val="lineMarker"/>
        <c:varyColors val="0"/>
        <c:ser>
          <c:idx val="0"/>
          <c:order val="0"/>
          <c:spPr>
            <a:ln w="19050">
              <a:noFill/>
            </a:ln>
          </c:spPr>
          <c:xVal>
            <c:numRef>
              <c:f>Data!$I$5:$I$31</c:f>
              <c:numCache>
                <c:formatCode>General</c:formatCode>
                <c:ptCount val="27"/>
                <c:pt idx="0">
                  <c:v>0</c:v>
                </c:pt>
                <c:pt idx="1">
                  <c:v>0</c:v>
                </c:pt>
                <c:pt idx="2">
                  <c:v>0</c:v>
                </c:pt>
                <c:pt idx="3">
                  <c:v>1</c:v>
                </c:pt>
                <c:pt idx="4">
                  <c:v>0</c:v>
                </c:pt>
                <c:pt idx="5">
                  <c:v>1</c:v>
                </c:pt>
                <c:pt idx="6">
                  <c:v>1</c:v>
                </c:pt>
                <c:pt idx="7">
                  <c:v>1</c:v>
                </c:pt>
                <c:pt idx="8">
                  <c:v>0</c:v>
                </c:pt>
                <c:pt idx="9">
                  <c:v>0</c:v>
                </c:pt>
                <c:pt idx="10">
                  <c:v>0</c:v>
                </c:pt>
                <c:pt idx="11">
                  <c:v>0</c:v>
                </c:pt>
                <c:pt idx="12">
                  <c:v>1</c:v>
                </c:pt>
                <c:pt idx="13">
                  <c:v>1</c:v>
                </c:pt>
                <c:pt idx="14">
                  <c:v>1</c:v>
                </c:pt>
                <c:pt idx="15">
                  <c:v>1</c:v>
                </c:pt>
                <c:pt idx="16">
                  <c:v>0</c:v>
                </c:pt>
                <c:pt idx="17">
                  <c:v>1</c:v>
                </c:pt>
                <c:pt idx="18">
                  <c:v>1</c:v>
                </c:pt>
                <c:pt idx="19">
                  <c:v>1</c:v>
                </c:pt>
                <c:pt idx="20">
                  <c:v>0</c:v>
                </c:pt>
                <c:pt idx="21">
                  <c:v>1</c:v>
                </c:pt>
                <c:pt idx="22">
                  <c:v>1</c:v>
                </c:pt>
                <c:pt idx="23">
                  <c:v>1</c:v>
                </c:pt>
                <c:pt idx="24">
                  <c:v>0</c:v>
                </c:pt>
                <c:pt idx="25">
                  <c:v>1</c:v>
                </c:pt>
                <c:pt idx="26">
                  <c:v>1</c:v>
                </c:pt>
              </c:numCache>
            </c:numRef>
          </c:xVal>
          <c:yVal>
            <c:numRef>
              <c:f>'Regression Test'!$C$31:$C$57</c:f>
              <c:numCache>
                <c:formatCode>General</c:formatCode>
                <c:ptCount val="27"/>
                <c:pt idx="0">
                  <c:v>1174.4445814955106</c:v>
                </c:pt>
                <c:pt idx="1">
                  <c:v>-176.07501253479859</c:v>
                </c:pt>
                <c:pt idx="2">
                  <c:v>926.64665057029924</c:v>
                </c:pt>
                <c:pt idx="3">
                  <c:v>-3014.7636414760782</c:v>
                </c:pt>
                <c:pt idx="4">
                  <c:v>-1882.0938265901641</c:v>
                </c:pt>
                <c:pt idx="5">
                  <c:v>-467.11662456221529</c:v>
                </c:pt>
                <c:pt idx="6">
                  <c:v>1659.5747394560894</c:v>
                </c:pt>
                <c:pt idx="7">
                  <c:v>924.20832675066777</c:v>
                </c:pt>
                <c:pt idx="8">
                  <c:v>839.01931089806021</c:v>
                </c:pt>
                <c:pt idx="9">
                  <c:v>820.05250141175929</c:v>
                </c:pt>
                <c:pt idx="10">
                  <c:v>-803.89700541910133</c:v>
                </c:pt>
                <c:pt idx="11">
                  <c:v>2125.5669235241367</c:v>
                </c:pt>
                <c:pt idx="12">
                  <c:v>-310.40991582931019</c:v>
                </c:pt>
                <c:pt idx="13">
                  <c:v>-573.64216217730427</c:v>
                </c:pt>
                <c:pt idx="14">
                  <c:v>-1282.4732836161566</c:v>
                </c:pt>
                <c:pt idx="15">
                  <c:v>40.958438098721672</c:v>
                </c:pt>
                <c:pt idx="16">
                  <c:v>-5496.2270258203498</c:v>
                </c:pt>
                <c:pt idx="17">
                  <c:v>-1409.4465033828747</c:v>
                </c:pt>
                <c:pt idx="18">
                  <c:v>2534.966101607366</c:v>
                </c:pt>
                <c:pt idx="19">
                  <c:v>5865.4026099055191</c:v>
                </c:pt>
                <c:pt idx="20">
                  <c:v>8019.4438370418793</c:v>
                </c:pt>
                <c:pt idx="21">
                  <c:v>-3284.2277960494976</c:v>
                </c:pt>
                <c:pt idx="22">
                  <c:v>-6569.7376287958759</c:v>
                </c:pt>
                <c:pt idx="23">
                  <c:v>2898.5750656308082</c:v>
                </c:pt>
                <c:pt idx="24">
                  <c:v>-5546.8809345772024</c:v>
                </c:pt>
                <c:pt idx="25">
                  <c:v>8420.5154825674254</c:v>
                </c:pt>
                <c:pt idx="26">
                  <c:v>-5432.383208127023</c:v>
                </c:pt>
              </c:numCache>
            </c:numRef>
          </c:yVal>
          <c:smooth val="0"/>
        </c:ser>
        <c:dLbls>
          <c:showLegendKey val="0"/>
          <c:showVal val="0"/>
          <c:showCatName val="0"/>
          <c:showSerName val="0"/>
          <c:showPercent val="0"/>
          <c:showBubbleSize val="0"/>
        </c:dLbls>
        <c:axId val="-1723930400"/>
        <c:axId val="-1723926592"/>
      </c:scatterChart>
      <c:valAx>
        <c:axId val="-1723930400"/>
        <c:scaling>
          <c:orientation val="minMax"/>
        </c:scaling>
        <c:delete val="0"/>
        <c:axPos val="b"/>
        <c:title>
          <c:tx>
            <c:rich>
              <a:bodyPr/>
              <a:lstStyle/>
              <a:p>
                <a:pPr>
                  <a:defRPr/>
                </a:pPr>
                <a:r>
                  <a:rPr lang="en-US"/>
                  <a:t>X Variable 7</a:t>
                </a:r>
              </a:p>
            </c:rich>
          </c:tx>
          <c:layout/>
          <c:overlay val="0"/>
        </c:title>
        <c:numFmt formatCode="General" sourceLinked="1"/>
        <c:majorTickMark val="out"/>
        <c:minorTickMark val="none"/>
        <c:tickLblPos val="nextTo"/>
        <c:crossAx val="-1723926592"/>
        <c:crosses val="autoZero"/>
        <c:crossBetween val="midCat"/>
      </c:valAx>
      <c:valAx>
        <c:axId val="-1723926592"/>
        <c:scaling>
          <c:orientation val="minMax"/>
        </c:scaling>
        <c:delete val="0"/>
        <c:axPos val="l"/>
        <c:title>
          <c:tx>
            <c:rich>
              <a:bodyPr/>
              <a:lstStyle/>
              <a:p>
                <a:pPr>
                  <a:defRPr/>
                </a:pPr>
                <a:r>
                  <a:rPr lang="en-US"/>
                  <a:t>Residuals</a:t>
                </a:r>
              </a:p>
            </c:rich>
          </c:tx>
          <c:layout/>
          <c:overlay val="0"/>
        </c:title>
        <c:numFmt formatCode="General" sourceLinked="1"/>
        <c:majorTickMark val="out"/>
        <c:minorTickMark val="none"/>
        <c:tickLblPos val="nextTo"/>
        <c:crossAx val="-1723930400"/>
        <c:crosses val="autoZero"/>
        <c:crossBetween val="midCat"/>
      </c:valAx>
    </c:plotArea>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1 Line Fit  Plot</a:t>
            </a:r>
          </a:p>
        </c:rich>
      </c:tx>
      <c:layout/>
      <c:overlay val="0"/>
    </c:title>
    <c:autoTitleDeleted val="0"/>
    <c:plotArea>
      <c:layout/>
      <c:scatterChart>
        <c:scatterStyle val="lineMarker"/>
        <c:varyColors val="0"/>
        <c:ser>
          <c:idx val="0"/>
          <c:order val="0"/>
          <c:tx>
            <c:v>Y</c:v>
          </c:tx>
          <c:spPr>
            <a:ln w="19050">
              <a:noFill/>
            </a:ln>
          </c:spPr>
          <c:xVal>
            <c:numRef>
              <c:f>Data!$C$5:$C$31</c:f>
              <c:numCache>
                <c:formatCode>"$"#,##0_);[Red]\("$"#,##0\)</c:formatCode>
                <c:ptCount val="27"/>
                <c:pt idx="0">
                  <c:v>15</c:v>
                </c:pt>
                <c:pt idx="1">
                  <c:v>15</c:v>
                </c:pt>
                <c:pt idx="2">
                  <c:v>15</c:v>
                </c:pt>
                <c:pt idx="3">
                  <c:v>25</c:v>
                </c:pt>
                <c:pt idx="4">
                  <c:v>25</c:v>
                </c:pt>
                <c:pt idx="5">
                  <c:v>25</c:v>
                </c:pt>
                <c:pt idx="6">
                  <c:v>25</c:v>
                </c:pt>
                <c:pt idx="7">
                  <c:v>30</c:v>
                </c:pt>
                <c:pt idx="8">
                  <c:v>30</c:v>
                </c:pt>
                <c:pt idx="9">
                  <c:v>30</c:v>
                </c:pt>
                <c:pt idx="10">
                  <c:v>30</c:v>
                </c:pt>
                <c:pt idx="11">
                  <c:v>40</c:v>
                </c:pt>
                <c:pt idx="12">
                  <c:v>40</c:v>
                </c:pt>
                <c:pt idx="13">
                  <c:v>40</c:v>
                </c:pt>
                <c:pt idx="14">
                  <c:v>40</c:v>
                </c:pt>
                <c:pt idx="15">
                  <c:v>40</c:v>
                </c:pt>
                <c:pt idx="16">
                  <c:v>65</c:v>
                </c:pt>
                <c:pt idx="17">
                  <c:v>102</c:v>
                </c:pt>
                <c:pt idx="18">
                  <c:v>75</c:v>
                </c:pt>
                <c:pt idx="19">
                  <c:v>75</c:v>
                </c:pt>
                <c:pt idx="20">
                  <c:v>75</c:v>
                </c:pt>
                <c:pt idx="21">
                  <c:v>80</c:v>
                </c:pt>
                <c:pt idx="22">
                  <c:v>86</c:v>
                </c:pt>
                <c:pt idx="23">
                  <c:v>98</c:v>
                </c:pt>
                <c:pt idx="24">
                  <c:v>87</c:v>
                </c:pt>
                <c:pt idx="25">
                  <c:v>77</c:v>
                </c:pt>
                <c:pt idx="26">
                  <c:v>63</c:v>
                </c:pt>
              </c:numCache>
            </c:numRef>
          </c:xVal>
          <c:yVal>
            <c:numRef>
              <c:f>Data!$B$5:$B$31</c:f>
              <c:numCache>
                <c:formatCode>#,##0</c:formatCode>
                <c:ptCount val="27"/>
                <c:pt idx="0">
                  <c:v>192000</c:v>
                </c:pt>
                <c:pt idx="1">
                  <c:v>190400</c:v>
                </c:pt>
                <c:pt idx="2">
                  <c:v>191200</c:v>
                </c:pt>
                <c:pt idx="3">
                  <c:v>177600</c:v>
                </c:pt>
                <c:pt idx="4">
                  <c:v>176800</c:v>
                </c:pt>
                <c:pt idx="5">
                  <c:v>178400</c:v>
                </c:pt>
                <c:pt idx="6">
                  <c:v>180800</c:v>
                </c:pt>
                <c:pt idx="7">
                  <c:v>175200</c:v>
                </c:pt>
                <c:pt idx="8">
                  <c:v>174400</c:v>
                </c:pt>
                <c:pt idx="9">
                  <c:v>173920</c:v>
                </c:pt>
                <c:pt idx="10">
                  <c:v>172800</c:v>
                </c:pt>
                <c:pt idx="11">
                  <c:v>163200</c:v>
                </c:pt>
                <c:pt idx="12">
                  <c:v>161600</c:v>
                </c:pt>
                <c:pt idx="13">
                  <c:v>161600</c:v>
                </c:pt>
                <c:pt idx="14">
                  <c:v>160800</c:v>
                </c:pt>
                <c:pt idx="15">
                  <c:v>159200</c:v>
                </c:pt>
                <c:pt idx="16">
                  <c:v>148800</c:v>
                </c:pt>
                <c:pt idx="17">
                  <c:v>115696</c:v>
                </c:pt>
                <c:pt idx="18">
                  <c:v>147200</c:v>
                </c:pt>
                <c:pt idx="19">
                  <c:v>150400</c:v>
                </c:pt>
                <c:pt idx="20">
                  <c:v>152000</c:v>
                </c:pt>
                <c:pt idx="21">
                  <c:v>136000</c:v>
                </c:pt>
                <c:pt idx="22">
                  <c:v>126240</c:v>
                </c:pt>
                <c:pt idx="23">
                  <c:v>123888</c:v>
                </c:pt>
                <c:pt idx="24">
                  <c:v>126080</c:v>
                </c:pt>
                <c:pt idx="25">
                  <c:v>151680</c:v>
                </c:pt>
                <c:pt idx="26">
                  <c:v>152800</c:v>
                </c:pt>
              </c:numCache>
            </c:numRef>
          </c:yVal>
          <c:smooth val="0"/>
        </c:ser>
        <c:ser>
          <c:idx val="1"/>
          <c:order val="1"/>
          <c:tx>
            <c:v>Predicted Y</c:v>
          </c:tx>
          <c:spPr>
            <a:ln w="19050">
              <a:noFill/>
            </a:ln>
          </c:spPr>
          <c:xVal>
            <c:numRef>
              <c:f>Data!$C$5:$C$31</c:f>
              <c:numCache>
                <c:formatCode>"$"#,##0_);[Red]\("$"#,##0\)</c:formatCode>
                <c:ptCount val="27"/>
                <c:pt idx="0">
                  <c:v>15</c:v>
                </c:pt>
                <c:pt idx="1">
                  <c:v>15</c:v>
                </c:pt>
                <c:pt idx="2">
                  <c:v>15</c:v>
                </c:pt>
                <c:pt idx="3">
                  <c:v>25</c:v>
                </c:pt>
                <c:pt idx="4">
                  <c:v>25</c:v>
                </c:pt>
                <c:pt idx="5">
                  <c:v>25</c:v>
                </c:pt>
                <c:pt idx="6">
                  <c:v>25</c:v>
                </c:pt>
                <c:pt idx="7">
                  <c:v>30</c:v>
                </c:pt>
                <c:pt idx="8">
                  <c:v>30</c:v>
                </c:pt>
                <c:pt idx="9">
                  <c:v>30</c:v>
                </c:pt>
                <c:pt idx="10">
                  <c:v>30</c:v>
                </c:pt>
                <c:pt idx="11">
                  <c:v>40</c:v>
                </c:pt>
                <c:pt idx="12">
                  <c:v>40</c:v>
                </c:pt>
                <c:pt idx="13">
                  <c:v>40</c:v>
                </c:pt>
                <c:pt idx="14">
                  <c:v>40</c:v>
                </c:pt>
                <c:pt idx="15">
                  <c:v>40</c:v>
                </c:pt>
                <c:pt idx="16">
                  <c:v>65</c:v>
                </c:pt>
                <c:pt idx="17">
                  <c:v>102</c:v>
                </c:pt>
                <c:pt idx="18">
                  <c:v>75</c:v>
                </c:pt>
                <c:pt idx="19">
                  <c:v>75</c:v>
                </c:pt>
                <c:pt idx="20">
                  <c:v>75</c:v>
                </c:pt>
                <c:pt idx="21">
                  <c:v>80</c:v>
                </c:pt>
                <c:pt idx="22">
                  <c:v>86</c:v>
                </c:pt>
                <c:pt idx="23">
                  <c:v>98</c:v>
                </c:pt>
                <c:pt idx="24">
                  <c:v>87</c:v>
                </c:pt>
                <c:pt idx="25">
                  <c:v>77</c:v>
                </c:pt>
                <c:pt idx="26">
                  <c:v>63</c:v>
                </c:pt>
              </c:numCache>
            </c:numRef>
          </c:xVal>
          <c:yVal>
            <c:numRef>
              <c:f>'Regression Test'!$B$31:$B$57</c:f>
              <c:numCache>
                <c:formatCode>General</c:formatCode>
                <c:ptCount val="27"/>
                <c:pt idx="0">
                  <c:v>190825.55541850449</c:v>
                </c:pt>
                <c:pt idx="1">
                  <c:v>190576.0750125348</c:v>
                </c:pt>
                <c:pt idx="2">
                  <c:v>190273.3533494297</c:v>
                </c:pt>
                <c:pt idx="3">
                  <c:v>180614.76364147608</c:v>
                </c:pt>
                <c:pt idx="4">
                  <c:v>178682.09382659016</c:v>
                </c:pt>
                <c:pt idx="5">
                  <c:v>178867.11662456222</c:v>
                </c:pt>
                <c:pt idx="6">
                  <c:v>179140.42526054391</c:v>
                </c:pt>
                <c:pt idx="7">
                  <c:v>174275.79167324933</c:v>
                </c:pt>
                <c:pt idx="8">
                  <c:v>173560.98068910194</c:v>
                </c:pt>
                <c:pt idx="9">
                  <c:v>173099.94749858824</c:v>
                </c:pt>
                <c:pt idx="10">
                  <c:v>173603.8970054191</c:v>
                </c:pt>
                <c:pt idx="11">
                  <c:v>161074.43307647586</c:v>
                </c:pt>
                <c:pt idx="12">
                  <c:v>161910.40991582931</c:v>
                </c:pt>
                <c:pt idx="13">
                  <c:v>162173.6421621773</c:v>
                </c:pt>
                <c:pt idx="14">
                  <c:v>162082.47328361616</c:v>
                </c:pt>
                <c:pt idx="15">
                  <c:v>159159.04156190128</c:v>
                </c:pt>
                <c:pt idx="16">
                  <c:v>154296.22702582035</c:v>
                </c:pt>
                <c:pt idx="17">
                  <c:v>117105.44650338287</c:v>
                </c:pt>
                <c:pt idx="18">
                  <c:v>144665.03389839263</c:v>
                </c:pt>
                <c:pt idx="19">
                  <c:v>144534.59739009448</c:v>
                </c:pt>
                <c:pt idx="20">
                  <c:v>143980.55616295812</c:v>
                </c:pt>
                <c:pt idx="21">
                  <c:v>139284.2277960495</c:v>
                </c:pt>
                <c:pt idx="22">
                  <c:v>132809.73762879588</c:v>
                </c:pt>
                <c:pt idx="23">
                  <c:v>120989.42493436919</c:v>
                </c:pt>
                <c:pt idx="24">
                  <c:v>131626.8809345772</c:v>
                </c:pt>
                <c:pt idx="25">
                  <c:v>143259.48451743257</c:v>
                </c:pt>
                <c:pt idx="26">
                  <c:v>158232.38320812702</c:v>
                </c:pt>
              </c:numCache>
            </c:numRef>
          </c:yVal>
          <c:smooth val="0"/>
        </c:ser>
        <c:dLbls>
          <c:showLegendKey val="0"/>
          <c:showVal val="0"/>
          <c:showCatName val="0"/>
          <c:showSerName val="0"/>
          <c:showPercent val="0"/>
          <c:showBubbleSize val="0"/>
        </c:dLbls>
        <c:axId val="-1723921696"/>
        <c:axId val="-1723932576"/>
      </c:scatterChart>
      <c:valAx>
        <c:axId val="-1723921696"/>
        <c:scaling>
          <c:orientation val="minMax"/>
        </c:scaling>
        <c:delete val="0"/>
        <c:axPos val="b"/>
        <c:title>
          <c:tx>
            <c:rich>
              <a:bodyPr/>
              <a:lstStyle/>
              <a:p>
                <a:pPr>
                  <a:defRPr/>
                </a:pPr>
                <a:r>
                  <a:rPr lang="en-US"/>
                  <a:t>X Variable 1</a:t>
                </a:r>
              </a:p>
            </c:rich>
          </c:tx>
          <c:layout/>
          <c:overlay val="0"/>
        </c:title>
        <c:numFmt formatCode="&quot;$&quot;#,##0_);[Red]\(&quot;$&quot;#,##0\)" sourceLinked="1"/>
        <c:majorTickMark val="out"/>
        <c:minorTickMark val="none"/>
        <c:tickLblPos val="nextTo"/>
        <c:crossAx val="-1723932576"/>
        <c:crosses val="autoZero"/>
        <c:crossBetween val="midCat"/>
      </c:valAx>
      <c:valAx>
        <c:axId val="-1723932576"/>
        <c:scaling>
          <c:orientation val="minMax"/>
        </c:scaling>
        <c:delete val="0"/>
        <c:axPos val="l"/>
        <c:title>
          <c:tx>
            <c:rich>
              <a:bodyPr/>
              <a:lstStyle/>
              <a:p>
                <a:pPr>
                  <a:defRPr/>
                </a:pPr>
                <a:r>
                  <a:rPr lang="en-US"/>
                  <a:t>Y</a:t>
                </a:r>
              </a:p>
            </c:rich>
          </c:tx>
          <c:layout/>
          <c:overlay val="0"/>
        </c:title>
        <c:numFmt formatCode="#,##0" sourceLinked="1"/>
        <c:majorTickMark val="out"/>
        <c:minorTickMark val="none"/>
        <c:tickLblPos val="nextTo"/>
        <c:crossAx val="-172392169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2 Line Fit  Plot</a:t>
            </a:r>
          </a:p>
        </c:rich>
      </c:tx>
      <c:layout/>
      <c:overlay val="0"/>
    </c:title>
    <c:autoTitleDeleted val="0"/>
    <c:plotArea>
      <c:layout/>
      <c:scatterChart>
        <c:scatterStyle val="lineMarker"/>
        <c:varyColors val="0"/>
        <c:ser>
          <c:idx val="0"/>
          <c:order val="0"/>
          <c:tx>
            <c:v>Y</c:v>
          </c:tx>
          <c:spPr>
            <a:ln w="19050">
              <a:noFill/>
            </a:ln>
          </c:spPr>
          <c:xVal>
            <c:numRef>
              <c:f>Data!$D$5:$D$31</c:f>
              <c:numCache>
                <c:formatCode>#,##0</c:formatCode>
                <c:ptCount val="27"/>
                <c:pt idx="0">
                  <c:v>1800000</c:v>
                </c:pt>
                <c:pt idx="1">
                  <c:v>1790000</c:v>
                </c:pt>
                <c:pt idx="2">
                  <c:v>1780000</c:v>
                </c:pt>
                <c:pt idx="3">
                  <c:v>1778000</c:v>
                </c:pt>
                <c:pt idx="4">
                  <c:v>1750000</c:v>
                </c:pt>
                <c:pt idx="5">
                  <c:v>1740000</c:v>
                </c:pt>
                <c:pt idx="6">
                  <c:v>1725000</c:v>
                </c:pt>
                <c:pt idx="7">
                  <c:v>1725000</c:v>
                </c:pt>
                <c:pt idx="8">
                  <c:v>1720000</c:v>
                </c:pt>
                <c:pt idx="9">
                  <c:v>1705000</c:v>
                </c:pt>
                <c:pt idx="10">
                  <c:v>1710000</c:v>
                </c:pt>
                <c:pt idx="11">
                  <c:v>1700000</c:v>
                </c:pt>
                <c:pt idx="12">
                  <c:v>1695000</c:v>
                </c:pt>
                <c:pt idx="13">
                  <c:v>1695000</c:v>
                </c:pt>
                <c:pt idx="14">
                  <c:v>1690000</c:v>
                </c:pt>
                <c:pt idx="15">
                  <c:v>1630000</c:v>
                </c:pt>
                <c:pt idx="16">
                  <c:v>1640000</c:v>
                </c:pt>
                <c:pt idx="17">
                  <c:v>1635000</c:v>
                </c:pt>
                <c:pt idx="18">
                  <c:v>1630000</c:v>
                </c:pt>
                <c:pt idx="19">
                  <c:v>1620000</c:v>
                </c:pt>
                <c:pt idx="20">
                  <c:v>1615000</c:v>
                </c:pt>
                <c:pt idx="21">
                  <c:v>1605000</c:v>
                </c:pt>
                <c:pt idx="22">
                  <c:v>1590000</c:v>
                </c:pt>
                <c:pt idx="23">
                  <c:v>1595000</c:v>
                </c:pt>
                <c:pt idx="24">
                  <c:v>1590000</c:v>
                </c:pt>
                <c:pt idx="25">
                  <c:v>1600000</c:v>
                </c:pt>
                <c:pt idx="26">
                  <c:v>1610000</c:v>
                </c:pt>
              </c:numCache>
            </c:numRef>
          </c:xVal>
          <c:yVal>
            <c:numRef>
              <c:f>Data!$B$5:$B$31</c:f>
              <c:numCache>
                <c:formatCode>#,##0</c:formatCode>
                <c:ptCount val="27"/>
                <c:pt idx="0">
                  <c:v>192000</c:v>
                </c:pt>
                <c:pt idx="1">
                  <c:v>190400</c:v>
                </c:pt>
                <c:pt idx="2">
                  <c:v>191200</c:v>
                </c:pt>
                <c:pt idx="3">
                  <c:v>177600</c:v>
                </c:pt>
                <c:pt idx="4">
                  <c:v>176800</c:v>
                </c:pt>
                <c:pt idx="5">
                  <c:v>178400</c:v>
                </c:pt>
                <c:pt idx="6">
                  <c:v>180800</c:v>
                </c:pt>
                <c:pt idx="7">
                  <c:v>175200</c:v>
                </c:pt>
                <c:pt idx="8">
                  <c:v>174400</c:v>
                </c:pt>
                <c:pt idx="9">
                  <c:v>173920</c:v>
                </c:pt>
                <c:pt idx="10">
                  <c:v>172800</c:v>
                </c:pt>
                <c:pt idx="11">
                  <c:v>163200</c:v>
                </c:pt>
                <c:pt idx="12">
                  <c:v>161600</c:v>
                </c:pt>
                <c:pt idx="13">
                  <c:v>161600</c:v>
                </c:pt>
                <c:pt idx="14">
                  <c:v>160800</c:v>
                </c:pt>
                <c:pt idx="15">
                  <c:v>159200</c:v>
                </c:pt>
                <c:pt idx="16">
                  <c:v>148800</c:v>
                </c:pt>
                <c:pt idx="17">
                  <c:v>115696</c:v>
                </c:pt>
                <c:pt idx="18">
                  <c:v>147200</c:v>
                </c:pt>
                <c:pt idx="19">
                  <c:v>150400</c:v>
                </c:pt>
                <c:pt idx="20">
                  <c:v>152000</c:v>
                </c:pt>
                <c:pt idx="21">
                  <c:v>136000</c:v>
                </c:pt>
                <c:pt idx="22">
                  <c:v>126240</c:v>
                </c:pt>
                <c:pt idx="23">
                  <c:v>123888</c:v>
                </c:pt>
                <c:pt idx="24">
                  <c:v>126080</c:v>
                </c:pt>
                <c:pt idx="25">
                  <c:v>151680</c:v>
                </c:pt>
                <c:pt idx="26">
                  <c:v>152800</c:v>
                </c:pt>
              </c:numCache>
            </c:numRef>
          </c:yVal>
          <c:smooth val="0"/>
        </c:ser>
        <c:ser>
          <c:idx val="1"/>
          <c:order val="1"/>
          <c:tx>
            <c:v>Predicted Y</c:v>
          </c:tx>
          <c:spPr>
            <a:ln w="19050">
              <a:noFill/>
            </a:ln>
          </c:spPr>
          <c:xVal>
            <c:numRef>
              <c:f>Data!$D$5:$D$31</c:f>
              <c:numCache>
                <c:formatCode>#,##0</c:formatCode>
                <c:ptCount val="27"/>
                <c:pt idx="0">
                  <c:v>1800000</c:v>
                </c:pt>
                <c:pt idx="1">
                  <c:v>1790000</c:v>
                </c:pt>
                <c:pt idx="2">
                  <c:v>1780000</c:v>
                </c:pt>
                <c:pt idx="3">
                  <c:v>1778000</c:v>
                </c:pt>
                <c:pt idx="4">
                  <c:v>1750000</c:v>
                </c:pt>
                <c:pt idx="5">
                  <c:v>1740000</c:v>
                </c:pt>
                <c:pt idx="6">
                  <c:v>1725000</c:v>
                </c:pt>
                <c:pt idx="7">
                  <c:v>1725000</c:v>
                </c:pt>
                <c:pt idx="8">
                  <c:v>1720000</c:v>
                </c:pt>
                <c:pt idx="9">
                  <c:v>1705000</c:v>
                </c:pt>
                <c:pt idx="10">
                  <c:v>1710000</c:v>
                </c:pt>
                <c:pt idx="11">
                  <c:v>1700000</c:v>
                </c:pt>
                <c:pt idx="12">
                  <c:v>1695000</c:v>
                </c:pt>
                <c:pt idx="13">
                  <c:v>1695000</c:v>
                </c:pt>
                <c:pt idx="14">
                  <c:v>1690000</c:v>
                </c:pt>
                <c:pt idx="15">
                  <c:v>1630000</c:v>
                </c:pt>
                <c:pt idx="16">
                  <c:v>1640000</c:v>
                </c:pt>
                <c:pt idx="17">
                  <c:v>1635000</c:v>
                </c:pt>
                <c:pt idx="18">
                  <c:v>1630000</c:v>
                </c:pt>
                <c:pt idx="19">
                  <c:v>1620000</c:v>
                </c:pt>
                <c:pt idx="20">
                  <c:v>1615000</c:v>
                </c:pt>
                <c:pt idx="21">
                  <c:v>1605000</c:v>
                </c:pt>
                <c:pt idx="22">
                  <c:v>1590000</c:v>
                </c:pt>
                <c:pt idx="23">
                  <c:v>1595000</c:v>
                </c:pt>
                <c:pt idx="24">
                  <c:v>1590000</c:v>
                </c:pt>
                <c:pt idx="25">
                  <c:v>1600000</c:v>
                </c:pt>
                <c:pt idx="26">
                  <c:v>1610000</c:v>
                </c:pt>
              </c:numCache>
            </c:numRef>
          </c:xVal>
          <c:yVal>
            <c:numRef>
              <c:f>'Regression Test'!$B$31:$B$57</c:f>
              <c:numCache>
                <c:formatCode>General</c:formatCode>
                <c:ptCount val="27"/>
                <c:pt idx="0">
                  <c:v>190825.55541850449</c:v>
                </c:pt>
                <c:pt idx="1">
                  <c:v>190576.0750125348</c:v>
                </c:pt>
                <c:pt idx="2">
                  <c:v>190273.3533494297</c:v>
                </c:pt>
                <c:pt idx="3">
                  <c:v>180614.76364147608</c:v>
                </c:pt>
                <c:pt idx="4">
                  <c:v>178682.09382659016</c:v>
                </c:pt>
                <c:pt idx="5">
                  <c:v>178867.11662456222</c:v>
                </c:pt>
                <c:pt idx="6">
                  <c:v>179140.42526054391</c:v>
                </c:pt>
                <c:pt idx="7">
                  <c:v>174275.79167324933</c:v>
                </c:pt>
                <c:pt idx="8">
                  <c:v>173560.98068910194</c:v>
                </c:pt>
                <c:pt idx="9">
                  <c:v>173099.94749858824</c:v>
                </c:pt>
                <c:pt idx="10">
                  <c:v>173603.8970054191</c:v>
                </c:pt>
                <c:pt idx="11">
                  <c:v>161074.43307647586</c:v>
                </c:pt>
                <c:pt idx="12">
                  <c:v>161910.40991582931</c:v>
                </c:pt>
                <c:pt idx="13">
                  <c:v>162173.6421621773</c:v>
                </c:pt>
                <c:pt idx="14">
                  <c:v>162082.47328361616</c:v>
                </c:pt>
                <c:pt idx="15">
                  <c:v>159159.04156190128</c:v>
                </c:pt>
                <c:pt idx="16">
                  <c:v>154296.22702582035</c:v>
                </c:pt>
                <c:pt idx="17">
                  <c:v>117105.44650338287</c:v>
                </c:pt>
                <c:pt idx="18">
                  <c:v>144665.03389839263</c:v>
                </c:pt>
                <c:pt idx="19">
                  <c:v>144534.59739009448</c:v>
                </c:pt>
                <c:pt idx="20">
                  <c:v>143980.55616295812</c:v>
                </c:pt>
                <c:pt idx="21">
                  <c:v>139284.2277960495</c:v>
                </c:pt>
                <c:pt idx="22">
                  <c:v>132809.73762879588</c:v>
                </c:pt>
                <c:pt idx="23">
                  <c:v>120989.42493436919</c:v>
                </c:pt>
                <c:pt idx="24">
                  <c:v>131626.8809345772</c:v>
                </c:pt>
                <c:pt idx="25">
                  <c:v>143259.48451743257</c:v>
                </c:pt>
                <c:pt idx="26">
                  <c:v>158232.38320812702</c:v>
                </c:pt>
              </c:numCache>
            </c:numRef>
          </c:yVal>
          <c:smooth val="0"/>
        </c:ser>
        <c:dLbls>
          <c:showLegendKey val="0"/>
          <c:showVal val="0"/>
          <c:showCatName val="0"/>
          <c:showSerName val="0"/>
          <c:showPercent val="0"/>
          <c:showBubbleSize val="0"/>
        </c:dLbls>
        <c:axId val="-1723924960"/>
        <c:axId val="-1723924416"/>
      </c:scatterChart>
      <c:valAx>
        <c:axId val="-1723924960"/>
        <c:scaling>
          <c:orientation val="minMax"/>
        </c:scaling>
        <c:delete val="0"/>
        <c:axPos val="b"/>
        <c:title>
          <c:tx>
            <c:rich>
              <a:bodyPr/>
              <a:lstStyle/>
              <a:p>
                <a:pPr>
                  <a:defRPr/>
                </a:pPr>
                <a:r>
                  <a:rPr lang="en-US"/>
                  <a:t>X Variable 2</a:t>
                </a:r>
              </a:p>
            </c:rich>
          </c:tx>
          <c:layout/>
          <c:overlay val="0"/>
        </c:title>
        <c:numFmt formatCode="#,##0" sourceLinked="1"/>
        <c:majorTickMark val="out"/>
        <c:minorTickMark val="none"/>
        <c:tickLblPos val="nextTo"/>
        <c:crossAx val="-1723924416"/>
        <c:crosses val="autoZero"/>
        <c:crossBetween val="midCat"/>
      </c:valAx>
      <c:valAx>
        <c:axId val="-1723924416"/>
        <c:scaling>
          <c:orientation val="minMax"/>
        </c:scaling>
        <c:delete val="0"/>
        <c:axPos val="l"/>
        <c:title>
          <c:tx>
            <c:rich>
              <a:bodyPr/>
              <a:lstStyle/>
              <a:p>
                <a:pPr>
                  <a:defRPr/>
                </a:pPr>
                <a:r>
                  <a:rPr lang="en-US"/>
                  <a:t>Y</a:t>
                </a:r>
              </a:p>
            </c:rich>
          </c:tx>
          <c:layout/>
          <c:overlay val="0"/>
        </c:title>
        <c:numFmt formatCode="#,##0" sourceLinked="1"/>
        <c:majorTickMark val="out"/>
        <c:minorTickMark val="none"/>
        <c:tickLblPos val="nextTo"/>
        <c:crossAx val="-172392496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3 Line Fit  Plot</a:t>
            </a:r>
          </a:p>
        </c:rich>
      </c:tx>
      <c:layout/>
      <c:overlay val="0"/>
    </c:title>
    <c:autoTitleDeleted val="0"/>
    <c:plotArea>
      <c:layout/>
      <c:scatterChart>
        <c:scatterStyle val="lineMarker"/>
        <c:varyColors val="0"/>
        <c:ser>
          <c:idx val="0"/>
          <c:order val="0"/>
          <c:tx>
            <c:v>Y</c:v>
          </c:tx>
          <c:spPr>
            <a:ln w="19050">
              <a:noFill/>
            </a:ln>
          </c:spPr>
          <c:xVal>
            <c:numRef>
              <c:f>Data!$E$5:$E$31</c:f>
              <c:numCache>
                <c:formatCode>"$"#,##0</c:formatCode>
                <c:ptCount val="27"/>
                <c:pt idx="0">
                  <c:v>5800</c:v>
                </c:pt>
                <c:pt idx="1">
                  <c:v>6200</c:v>
                </c:pt>
                <c:pt idx="2">
                  <c:v>6400</c:v>
                </c:pt>
                <c:pt idx="3">
                  <c:v>6500</c:v>
                </c:pt>
                <c:pt idx="4">
                  <c:v>6550</c:v>
                </c:pt>
                <c:pt idx="5">
                  <c:v>6580</c:v>
                </c:pt>
                <c:pt idx="6">
                  <c:v>8200</c:v>
                </c:pt>
                <c:pt idx="7">
                  <c:v>8600</c:v>
                </c:pt>
                <c:pt idx="8">
                  <c:v>8800</c:v>
                </c:pt>
                <c:pt idx="9">
                  <c:v>9200</c:v>
                </c:pt>
                <c:pt idx="10">
                  <c:v>9630</c:v>
                </c:pt>
                <c:pt idx="11">
                  <c:v>10570</c:v>
                </c:pt>
                <c:pt idx="12">
                  <c:v>11330</c:v>
                </c:pt>
                <c:pt idx="13">
                  <c:v>11600</c:v>
                </c:pt>
                <c:pt idx="14">
                  <c:v>11800</c:v>
                </c:pt>
                <c:pt idx="15">
                  <c:v>11830</c:v>
                </c:pt>
                <c:pt idx="16">
                  <c:v>12650</c:v>
                </c:pt>
                <c:pt idx="17">
                  <c:v>13000</c:v>
                </c:pt>
                <c:pt idx="18">
                  <c:v>13224</c:v>
                </c:pt>
                <c:pt idx="19">
                  <c:v>13766</c:v>
                </c:pt>
                <c:pt idx="20">
                  <c:v>14010</c:v>
                </c:pt>
                <c:pt idx="21">
                  <c:v>14468</c:v>
                </c:pt>
                <c:pt idx="22">
                  <c:v>15000</c:v>
                </c:pt>
                <c:pt idx="23">
                  <c:v>15200</c:v>
                </c:pt>
                <c:pt idx="24">
                  <c:v>15600</c:v>
                </c:pt>
                <c:pt idx="25">
                  <c:v>16000</c:v>
                </c:pt>
                <c:pt idx="26">
                  <c:v>16200</c:v>
                </c:pt>
              </c:numCache>
            </c:numRef>
          </c:xVal>
          <c:yVal>
            <c:numRef>
              <c:f>Data!$B$5:$B$31</c:f>
              <c:numCache>
                <c:formatCode>#,##0</c:formatCode>
                <c:ptCount val="27"/>
                <c:pt idx="0">
                  <c:v>192000</c:v>
                </c:pt>
                <c:pt idx="1">
                  <c:v>190400</c:v>
                </c:pt>
                <c:pt idx="2">
                  <c:v>191200</c:v>
                </c:pt>
                <c:pt idx="3">
                  <c:v>177600</c:v>
                </c:pt>
                <c:pt idx="4">
                  <c:v>176800</c:v>
                </c:pt>
                <c:pt idx="5">
                  <c:v>178400</c:v>
                </c:pt>
                <c:pt idx="6">
                  <c:v>180800</c:v>
                </c:pt>
                <c:pt idx="7">
                  <c:v>175200</c:v>
                </c:pt>
                <c:pt idx="8">
                  <c:v>174400</c:v>
                </c:pt>
                <c:pt idx="9">
                  <c:v>173920</c:v>
                </c:pt>
                <c:pt idx="10">
                  <c:v>172800</c:v>
                </c:pt>
                <c:pt idx="11">
                  <c:v>163200</c:v>
                </c:pt>
                <c:pt idx="12">
                  <c:v>161600</c:v>
                </c:pt>
                <c:pt idx="13">
                  <c:v>161600</c:v>
                </c:pt>
                <c:pt idx="14">
                  <c:v>160800</c:v>
                </c:pt>
                <c:pt idx="15">
                  <c:v>159200</c:v>
                </c:pt>
                <c:pt idx="16">
                  <c:v>148800</c:v>
                </c:pt>
                <c:pt idx="17">
                  <c:v>115696</c:v>
                </c:pt>
                <c:pt idx="18">
                  <c:v>147200</c:v>
                </c:pt>
                <c:pt idx="19">
                  <c:v>150400</c:v>
                </c:pt>
                <c:pt idx="20">
                  <c:v>152000</c:v>
                </c:pt>
                <c:pt idx="21">
                  <c:v>136000</c:v>
                </c:pt>
                <c:pt idx="22">
                  <c:v>126240</c:v>
                </c:pt>
                <c:pt idx="23">
                  <c:v>123888</c:v>
                </c:pt>
                <c:pt idx="24">
                  <c:v>126080</c:v>
                </c:pt>
                <c:pt idx="25">
                  <c:v>151680</c:v>
                </c:pt>
                <c:pt idx="26">
                  <c:v>152800</c:v>
                </c:pt>
              </c:numCache>
            </c:numRef>
          </c:yVal>
          <c:smooth val="0"/>
        </c:ser>
        <c:ser>
          <c:idx val="1"/>
          <c:order val="1"/>
          <c:tx>
            <c:v>Predicted Y</c:v>
          </c:tx>
          <c:spPr>
            <a:ln w="19050">
              <a:noFill/>
            </a:ln>
          </c:spPr>
          <c:xVal>
            <c:numRef>
              <c:f>Data!$E$5:$E$31</c:f>
              <c:numCache>
                <c:formatCode>"$"#,##0</c:formatCode>
                <c:ptCount val="27"/>
                <c:pt idx="0">
                  <c:v>5800</c:v>
                </c:pt>
                <c:pt idx="1">
                  <c:v>6200</c:v>
                </c:pt>
                <c:pt idx="2">
                  <c:v>6400</c:v>
                </c:pt>
                <c:pt idx="3">
                  <c:v>6500</c:v>
                </c:pt>
                <c:pt idx="4">
                  <c:v>6550</c:v>
                </c:pt>
                <c:pt idx="5">
                  <c:v>6580</c:v>
                </c:pt>
                <c:pt idx="6">
                  <c:v>8200</c:v>
                </c:pt>
                <c:pt idx="7">
                  <c:v>8600</c:v>
                </c:pt>
                <c:pt idx="8">
                  <c:v>8800</c:v>
                </c:pt>
                <c:pt idx="9">
                  <c:v>9200</c:v>
                </c:pt>
                <c:pt idx="10">
                  <c:v>9630</c:v>
                </c:pt>
                <c:pt idx="11">
                  <c:v>10570</c:v>
                </c:pt>
                <c:pt idx="12">
                  <c:v>11330</c:v>
                </c:pt>
                <c:pt idx="13">
                  <c:v>11600</c:v>
                </c:pt>
                <c:pt idx="14">
                  <c:v>11800</c:v>
                </c:pt>
                <c:pt idx="15">
                  <c:v>11830</c:v>
                </c:pt>
                <c:pt idx="16">
                  <c:v>12650</c:v>
                </c:pt>
                <c:pt idx="17">
                  <c:v>13000</c:v>
                </c:pt>
                <c:pt idx="18">
                  <c:v>13224</c:v>
                </c:pt>
                <c:pt idx="19">
                  <c:v>13766</c:v>
                </c:pt>
                <c:pt idx="20">
                  <c:v>14010</c:v>
                </c:pt>
                <c:pt idx="21">
                  <c:v>14468</c:v>
                </c:pt>
                <c:pt idx="22">
                  <c:v>15000</c:v>
                </c:pt>
                <c:pt idx="23">
                  <c:v>15200</c:v>
                </c:pt>
                <c:pt idx="24">
                  <c:v>15600</c:v>
                </c:pt>
                <c:pt idx="25">
                  <c:v>16000</c:v>
                </c:pt>
                <c:pt idx="26">
                  <c:v>16200</c:v>
                </c:pt>
              </c:numCache>
            </c:numRef>
          </c:xVal>
          <c:yVal>
            <c:numRef>
              <c:f>'Regression Test'!$B$31:$B$57</c:f>
              <c:numCache>
                <c:formatCode>General</c:formatCode>
                <c:ptCount val="27"/>
                <c:pt idx="0">
                  <c:v>190825.55541850449</c:v>
                </c:pt>
                <c:pt idx="1">
                  <c:v>190576.0750125348</c:v>
                </c:pt>
                <c:pt idx="2">
                  <c:v>190273.3533494297</c:v>
                </c:pt>
                <c:pt idx="3">
                  <c:v>180614.76364147608</c:v>
                </c:pt>
                <c:pt idx="4">
                  <c:v>178682.09382659016</c:v>
                </c:pt>
                <c:pt idx="5">
                  <c:v>178867.11662456222</c:v>
                </c:pt>
                <c:pt idx="6">
                  <c:v>179140.42526054391</c:v>
                </c:pt>
                <c:pt idx="7">
                  <c:v>174275.79167324933</c:v>
                </c:pt>
                <c:pt idx="8">
                  <c:v>173560.98068910194</c:v>
                </c:pt>
                <c:pt idx="9">
                  <c:v>173099.94749858824</c:v>
                </c:pt>
                <c:pt idx="10">
                  <c:v>173603.8970054191</c:v>
                </c:pt>
                <c:pt idx="11">
                  <c:v>161074.43307647586</c:v>
                </c:pt>
                <c:pt idx="12">
                  <c:v>161910.40991582931</c:v>
                </c:pt>
                <c:pt idx="13">
                  <c:v>162173.6421621773</c:v>
                </c:pt>
                <c:pt idx="14">
                  <c:v>162082.47328361616</c:v>
                </c:pt>
                <c:pt idx="15">
                  <c:v>159159.04156190128</c:v>
                </c:pt>
                <c:pt idx="16">
                  <c:v>154296.22702582035</c:v>
                </c:pt>
                <c:pt idx="17">
                  <c:v>117105.44650338287</c:v>
                </c:pt>
                <c:pt idx="18">
                  <c:v>144665.03389839263</c:v>
                </c:pt>
                <c:pt idx="19">
                  <c:v>144534.59739009448</c:v>
                </c:pt>
                <c:pt idx="20">
                  <c:v>143980.55616295812</c:v>
                </c:pt>
                <c:pt idx="21">
                  <c:v>139284.2277960495</c:v>
                </c:pt>
                <c:pt idx="22">
                  <c:v>132809.73762879588</c:v>
                </c:pt>
                <c:pt idx="23">
                  <c:v>120989.42493436919</c:v>
                </c:pt>
                <c:pt idx="24">
                  <c:v>131626.8809345772</c:v>
                </c:pt>
                <c:pt idx="25">
                  <c:v>143259.48451743257</c:v>
                </c:pt>
                <c:pt idx="26">
                  <c:v>158232.38320812702</c:v>
                </c:pt>
              </c:numCache>
            </c:numRef>
          </c:yVal>
          <c:smooth val="0"/>
        </c:ser>
        <c:dLbls>
          <c:showLegendKey val="0"/>
          <c:showVal val="0"/>
          <c:showCatName val="0"/>
          <c:showSerName val="0"/>
          <c:showPercent val="0"/>
          <c:showBubbleSize val="0"/>
        </c:dLbls>
        <c:axId val="-1723932032"/>
        <c:axId val="-1723928768"/>
      </c:scatterChart>
      <c:valAx>
        <c:axId val="-1723932032"/>
        <c:scaling>
          <c:orientation val="minMax"/>
        </c:scaling>
        <c:delete val="0"/>
        <c:axPos val="b"/>
        <c:title>
          <c:tx>
            <c:rich>
              <a:bodyPr/>
              <a:lstStyle/>
              <a:p>
                <a:pPr>
                  <a:defRPr/>
                </a:pPr>
                <a:r>
                  <a:rPr lang="en-US"/>
                  <a:t>X Variable 3</a:t>
                </a:r>
              </a:p>
            </c:rich>
          </c:tx>
          <c:layout/>
          <c:overlay val="0"/>
        </c:title>
        <c:numFmt formatCode="&quot;$&quot;#,##0" sourceLinked="1"/>
        <c:majorTickMark val="out"/>
        <c:minorTickMark val="none"/>
        <c:tickLblPos val="nextTo"/>
        <c:crossAx val="-1723928768"/>
        <c:crosses val="autoZero"/>
        <c:crossBetween val="midCat"/>
      </c:valAx>
      <c:valAx>
        <c:axId val="-1723928768"/>
        <c:scaling>
          <c:orientation val="minMax"/>
        </c:scaling>
        <c:delete val="0"/>
        <c:axPos val="l"/>
        <c:title>
          <c:tx>
            <c:rich>
              <a:bodyPr/>
              <a:lstStyle/>
              <a:p>
                <a:pPr>
                  <a:defRPr/>
                </a:pPr>
                <a:r>
                  <a:rPr lang="en-US"/>
                  <a:t>Y</a:t>
                </a:r>
              </a:p>
            </c:rich>
          </c:tx>
          <c:layout/>
          <c:overlay val="0"/>
        </c:title>
        <c:numFmt formatCode="#,##0" sourceLinked="1"/>
        <c:majorTickMark val="out"/>
        <c:minorTickMark val="none"/>
        <c:tickLblPos val="nextTo"/>
        <c:crossAx val="-172393203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4 Line Fit  Plot</a:t>
            </a:r>
          </a:p>
        </c:rich>
      </c:tx>
      <c:layout/>
      <c:overlay val="0"/>
    </c:title>
    <c:autoTitleDeleted val="0"/>
    <c:plotArea>
      <c:layout/>
      <c:scatterChart>
        <c:scatterStyle val="lineMarker"/>
        <c:varyColors val="0"/>
        <c:ser>
          <c:idx val="0"/>
          <c:order val="0"/>
          <c:tx>
            <c:v>Y</c:v>
          </c:tx>
          <c:spPr>
            <a:ln w="19050">
              <a:noFill/>
            </a:ln>
          </c:spPr>
          <c:xVal>
            <c:numRef>
              <c:f>Data!$F$5:$F$31</c:f>
              <c:numCache>
                <c:formatCode>"$"#,##0</c:formatCode>
                <c:ptCount val="27"/>
                <c:pt idx="0">
                  <c:v>50</c:v>
                </c:pt>
                <c:pt idx="1">
                  <c:v>50</c:v>
                </c:pt>
                <c:pt idx="2">
                  <c:v>60</c:v>
                </c:pt>
                <c:pt idx="3">
                  <c:v>60</c:v>
                </c:pt>
                <c:pt idx="4">
                  <c:v>60</c:v>
                </c:pt>
                <c:pt idx="5">
                  <c:v>70</c:v>
                </c:pt>
                <c:pt idx="6">
                  <c:v>75</c:v>
                </c:pt>
                <c:pt idx="7">
                  <c:v>75</c:v>
                </c:pt>
                <c:pt idx="8">
                  <c:v>75</c:v>
                </c:pt>
                <c:pt idx="9">
                  <c:v>80</c:v>
                </c:pt>
                <c:pt idx="10">
                  <c:v>80</c:v>
                </c:pt>
                <c:pt idx="11">
                  <c:v>80</c:v>
                </c:pt>
                <c:pt idx="12">
                  <c:v>85</c:v>
                </c:pt>
                <c:pt idx="13">
                  <c:v>100</c:v>
                </c:pt>
                <c:pt idx="14">
                  <c:v>105</c:v>
                </c:pt>
                <c:pt idx="15">
                  <c:v>105</c:v>
                </c:pt>
                <c:pt idx="16">
                  <c:v>105</c:v>
                </c:pt>
                <c:pt idx="17">
                  <c:v>110</c:v>
                </c:pt>
                <c:pt idx="18">
                  <c:v>125</c:v>
                </c:pt>
                <c:pt idx="19">
                  <c:v>130</c:v>
                </c:pt>
                <c:pt idx="20">
                  <c:v>150</c:v>
                </c:pt>
                <c:pt idx="21">
                  <c:v>155</c:v>
                </c:pt>
                <c:pt idx="22">
                  <c:v>165</c:v>
                </c:pt>
                <c:pt idx="23">
                  <c:v>175</c:v>
                </c:pt>
                <c:pt idx="24">
                  <c:v>175</c:v>
                </c:pt>
                <c:pt idx="25">
                  <c:v>190</c:v>
                </c:pt>
                <c:pt idx="26">
                  <c:v>200</c:v>
                </c:pt>
              </c:numCache>
            </c:numRef>
          </c:xVal>
          <c:yVal>
            <c:numRef>
              <c:f>Data!$B$5:$B$31</c:f>
              <c:numCache>
                <c:formatCode>#,##0</c:formatCode>
                <c:ptCount val="27"/>
                <c:pt idx="0">
                  <c:v>192000</c:v>
                </c:pt>
                <c:pt idx="1">
                  <c:v>190400</c:v>
                </c:pt>
                <c:pt idx="2">
                  <c:v>191200</c:v>
                </c:pt>
                <c:pt idx="3">
                  <c:v>177600</c:v>
                </c:pt>
                <c:pt idx="4">
                  <c:v>176800</c:v>
                </c:pt>
                <c:pt idx="5">
                  <c:v>178400</c:v>
                </c:pt>
                <c:pt idx="6">
                  <c:v>180800</c:v>
                </c:pt>
                <c:pt idx="7">
                  <c:v>175200</c:v>
                </c:pt>
                <c:pt idx="8">
                  <c:v>174400</c:v>
                </c:pt>
                <c:pt idx="9">
                  <c:v>173920</c:v>
                </c:pt>
                <c:pt idx="10">
                  <c:v>172800</c:v>
                </c:pt>
                <c:pt idx="11">
                  <c:v>163200</c:v>
                </c:pt>
                <c:pt idx="12">
                  <c:v>161600</c:v>
                </c:pt>
                <c:pt idx="13">
                  <c:v>161600</c:v>
                </c:pt>
                <c:pt idx="14">
                  <c:v>160800</c:v>
                </c:pt>
                <c:pt idx="15">
                  <c:v>159200</c:v>
                </c:pt>
                <c:pt idx="16">
                  <c:v>148800</c:v>
                </c:pt>
                <c:pt idx="17">
                  <c:v>115696</c:v>
                </c:pt>
                <c:pt idx="18">
                  <c:v>147200</c:v>
                </c:pt>
                <c:pt idx="19">
                  <c:v>150400</c:v>
                </c:pt>
                <c:pt idx="20">
                  <c:v>152000</c:v>
                </c:pt>
                <c:pt idx="21">
                  <c:v>136000</c:v>
                </c:pt>
                <c:pt idx="22">
                  <c:v>126240</c:v>
                </c:pt>
                <c:pt idx="23">
                  <c:v>123888</c:v>
                </c:pt>
                <c:pt idx="24">
                  <c:v>126080</c:v>
                </c:pt>
                <c:pt idx="25">
                  <c:v>151680</c:v>
                </c:pt>
                <c:pt idx="26">
                  <c:v>152800</c:v>
                </c:pt>
              </c:numCache>
            </c:numRef>
          </c:yVal>
          <c:smooth val="0"/>
        </c:ser>
        <c:ser>
          <c:idx val="1"/>
          <c:order val="1"/>
          <c:tx>
            <c:v>Predicted Y</c:v>
          </c:tx>
          <c:spPr>
            <a:ln w="19050">
              <a:noFill/>
            </a:ln>
          </c:spPr>
          <c:xVal>
            <c:numRef>
              <c:f>Data!$F$5:$F$31</c:f>
              <c:numCache>
                <c:formatCode>"$"#,##0</c:formatCode>
                <c:ptCount val="27"/>
                <c:pt idx="0">
                  <c:v>50</c:v>
                </c:pt>
                <c:pt idx="1">
                  <c:v>50</c:v>
                </c:pt>
                <c:pt idx="2">
                  <c:v>60</c:v>
                </c:pt>
                <c:pt idx="3">
                  <c:v>60</c:v>
                </c:pt>
                <c:pt idx="4">
                  <c:v>60</c:v>
                </c:pt>
                <c:pt idx="5">
                  <c:v>70</c:v>
                </c:pt>
                <c:pt idx="6">
                  <c:v>75</c:v>
                </c:pt>
                <c:pt idx="7">
                  <c:v>75</c:v>
                </c:pt>
                <c:pt idx="8">
                  <c:v>75</c:v>
                </c:pt>
                <c:pt idx="9">
                  <c:v>80</c:v>
                </c:pt>
                <c:pt idx="10">
                  <c:v>80</c:v>
                </c:pt>
                <c:pt idx="11">
                  <c:v>80</c:v>
                </c:pt>
                <c:pt idx="12">
                  <c:v>85</c:v>
                </c:pt>
                <c:pt idx="13">
                  <c:v>100</c:v>
                </c:pt>
                <c:pt idx="14">
                  <c:v>105</c:v>
                </c:pt>
                <c:pt idx="15">
                  <c:v>105</c:v>
                </c:pt>
                <c:pt idx="16">
                  <c:v>105</c:v>
                </c:pt>
                <c:pt idx="17">
                  <c:v>110</c:v>
                </c:pt>
                <c:pt idx="18">
                  <c:v>125</c:v>
                </c:pt>
                <c:pt idx="19">
                  <c:v>130</c:v>
                </c:pt>
                <c:pt idx="20">
                  <c:v>150</c:v>
                </c:pt>
                <c:pt idx="21">
                  <c:v>155</c:v>
                </c:pt>
                <c:pt idx="22">
                  <c:v>165</c:v>
                </c:pt>
                <c:pt idx="23">
                  <c:v>175</c:v>
                </c:pt>
                <c:pt idx="24">
                  <c:v>175</c:v>
                </c:pt>
                <c:pt idx="25">
                  <c:v>190</c:v>
                </c:pt>
                <c:pt idx="26">
                  <c:v>200</c:v>
                </c:pt>
              </c:numCache>
            </c:numRef>
          </c:xVal>
          <c:yVal>
            <c:numRef>
              <c:f>'Regression Test'!$B$31:$B$57</c:f>
              <c:numCache>
                <c:formatCode>General</c:formatCode>
                <c:ptCount val="27"/>
                <c:pt idx="0">
                  <c:v>190825.55541850449</c:v>
                </c:pt>
                <c:pt idx="1">
                  <c:v>190576.0750125348</c:v>
                </c:pt>
                <c:pt idx="2">
                  <c:v>190273.3533494297</c:v>
                </c:pt>
                <c:pt idx="3">
                  <c:v>180614.76364147608</c:v>
                </c:pt>
                <c:pt idx="4">
                  <c:v>178682.09382659016</c:v>
                </c:pt>
                <c:pt idx="5">
                  <c:v>178867.11662456222</c:v>
                </c:pt>
                <c:pt idx="6">
                  <c:v>179140.42526054391</c:v>
                </c:pt>
                <c:pt idx="7">
                  <c:v>174275.79167324933</c:v>
                </c:pt>
                <c:pt idx="8">
                  <c:v>173560.98068910194</c:v>
                </c:pt>
                <c:pt idx="9">
                  <c:v>173099.94749858824</c:v>
                </c:pt>
                <c:pt idx="10">
                  <c:v>173603.8970054191</c:v>
                </c:pt>
                <c:pt idx="11">
                  <c:v>161074.43307647586</c:v>
                </c:pt>
                <c:pt idx="12">
                  <c:v>161910.40991582931</c:v>
                </c:pt>
                <c:pt idx="13">
                  <c:v>162173.6421621773</c:v>
                </c:pt>
                <c:pt idx="14">
                  <c:v>162082.47328361616</c:v>
                </c:pt>
                <c:pt idx="15">
                  <c:v>159159.04156190128</c:v>
                </c:pt>
                <c:pt idx="16">
                  <c:v>154296.22702582035</c:v>
                </c:pt>
                <c:pt idx="17">
                  <c:v>117105.44650338287</c:v>
                </c:pt>
                <c:pt idx="18">
                  <c:v>144665.03389839263</c:v>
                </c:pt>
                <c:pt idx="19">
                  <c:v>144534.59739009448</c:v>
                </c:pt>
                <c:pt idx="20">
                  <c:v>143980.55616295812</c:v>
                </c:pt>
                <c:pt idx="21">
                  <c:v>139284.2277960495</c:v>
                </c:pt>
                <c:pt idx="22">
                  <c:v>132809.73762879588</c:v>
                </c:pt>
                <c:pt idx="23">
                  <c:v>120989.42493436919</c:v>
                </c:pt>
                <c:pt idx="24">
                  <c:v>131626.8809345772</c:v>
                </c:pt>
                <c:pt idx="25">
                  <c:v>143259.48451743257</c:v>
                </c:pt>
                <c:pt idx="26">
                  <c:v>158232.38320812702</c:v>
                </c:pt>
              </c:numCache>
            </c:numRef>
          </c:yVal>
          <c:smooth val="0"/>
        </c:ser>
        <c:dLbls>
          <c:showLegendKey val="0"/>
          <c:showVal val="0"/>
          <c:showCatName val="0"/>
          <c:showSerName val="0"/>
          <c:showPercent val="0"/>
          <c:showBubbleSize val="0"/>
        </c:dLbls>
        <c:axId val="-1719278368"/>
        <c:axId val="-1719285440"/>
      </c:scatterChart>
      <c:valAx>
        <c:axId val="-1719278368"/>
        <c:scaling>
          <c:orientation val="minMax"/>
        </c:scaling>
        <c:delete val="0"/>
        <c:axPos val="b"/>
        <c:title>
          <c:tx>
            <c:rich>
              <a:bodyPr/>
              <a:lstStyle/>
              <a:p>
                <a:pPr>
                  <a:defRPr/>
                </a:pPr>
                <a:r>
                  <a:rPr lang="en-US"/>
                  <a:t>X Variable 4</a:t>
                </a:r>
              </a:p>
            </c:rich>
          </c:tx>
          <c:layout/>
          <c:overlay val="0"/>
        </c:title>
        <c:numFmt formatCode="&quot;$&quot;#,##0" sourceLinked="1"/>
        <c:majorTickMark val="out"/>
        <c:minorTickMark val="none"/>
        <c:tickLblPos val="nextTo"/>
        <c:crossAx val="-1719285440"/>
        <c:crosses val="autoZero"/>
        <c:crossBetween val="midCat"/>
      </c:valAx>
      <c:valAx>
        <c:axId val="-1719285440"/>
        <c:scaling>
          <c:orientation val="minMax"/>
        </c:scaling>
        <c:delete val="0"/>
        <c:axPos val="l"/>
        <c:title>
          <c:tx>
            <c:rich>
              <a:bodyPr/>
              <a:lstStyle/>
              <a:p>
                <a:pPr>
                  <a:defRPr/>
                </a:pPr>
                <a:r>
                  <a:rPr lang="en-US"/>
                  <a:t>Y</a:t>
                </a:r>
              </a:p>
            </c:rich>
          </c:tx>
          <c:layout/>
          <c:overlay val="0"/>
        </c:title>
        <c:numFmt formatCode="#,##0" sourceLinked="1"/>
        <c:majorTickMark val="out"/>
        <c:minorTickMark val="none"/>
        <c:tickLblPos val="nextTo"/>
        <c:crossAx val="-17192783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5 Line Fit  Plot</a:t>
            </a:r>
          </a:p>
        </c:rich>
      </c:tx>
      <c:layout/>
      <c:overlay val="0"/>
    </c:title>
    <c:autoTitleDeleted val="0"/>
    <c:plotArea>
      <c:layout/>
      <c:scatterChart>
        <c:scatterStyle val="lineMarker"/>
        <c:varyColors val="0"/>
        <c:ser>
          <c:idx val="0"/>
          <c:order val="0"/>
          <c:tx>
            <c:v>Y</c:v>
          </c:tx>
          <c:spPr>
            <a:ln w="19050">
              <a:noFill/>
            </a:ln>
          </c:spPr>
          <c:xVal>
            <c:numRef>
              <c:f>Data!$G$5:$G$31</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c:v>
                </c:pt>
                <c:pt idx="17">
                  <c:v>1</c:v>
                </c:pt>
                <c:pt idx="18">
                  <c:v>1</c:v>
                </c:pt>
                <c:pt idx="19">
                  <c:v>1</c:v>
                </c:pt>
                <c:pt idx="20">
                  <c:v>1</c:v>
                </c:pt>
                <c:pt idx="21">
                  <c:v>1</c:v>
                </c:pt>
                <c:pt idx="22">
                  <c:v>1</c:v>
                </c:pt>
                <c:pt idx="23">
                  <c:v>1</c:v>
                </c:pt>
                <c:pt idx="24">
                  <c:v>1</c:v>
                </c:pt>
                <c:pt idx="25">
                  <c:v>1</c:v>
                </c:pt>
                <c:pt idx="26">
                  <c:v>1</c:v>
                </c:pt>
              </c:numCache>
            </c:numRef>
          </c:xVal>
          <c:yVal>
            <c:numRef>
              <c:f>Data!$B$5:$B$31</c:f>
              <c:numCache>
                <c:formatCode>#,##0</c:formatCode>
                <c:ptCount val="27"/>
                <c:pt idx="0">
                  <c:v>192000</c:v>
                </c:pt>
                <c:pt idx="1">
                  <c:v>190400</c:v>
                </c:pt>
                <c:pt idx="2">
                  <c:v>191200</c:v>
                </c:pt>
                <c:pt idx="3">
                  <c:v>177600</c:v>
                </c:pt>
                <c:pt idx="4">
                  <c:v>176800</c:v>
                </c:pt>
                <c:pt idx="5">
                  <c:v>178400</c:v>
                </c:pt>
                <c:pt idx="6">
                  <c:v>180800</c:v>
                </c:pt>
                <c:pt idx="7">
                  <c:v>175200</c:v>
                </c:pt>
                <c:pt idx="8">
                  <c:v>174400</c:v>
                </c:pt>
                <c:pt idx="9">
                  <c:v>173920</c:v>
                </c:pt>
                <c:pt idx="10">
                  <c:v>172800</c:v>
                </c:pt>
                <c:pt idx="11">
                  <c:v>163200</c:v>
                </c:pt>
                <c:pt idx="12">
                  <c:v>161600</c:v>
                </c:pt>
                <c:pt idx="13">
                  <c:v>161600</c:v>
                </c:pt>
                <c:pt idx="14">
                  <c:v>160800</c:v>
                </c:pt>
                <c:pt idx="15">
                  <c:v>159200</c:v>
                </c:pt>
                <c:pt idx="16">
                  <c:v>148800</c:v>
                </c:pt>
                <c:pt idx="17">
                  <c:v>115696</c:v>
                </c:pt>
                <c:pt idx="18">
                  <c:v>147200</c:v>
                </c:pt>
                <c:pt idx="19">
                  <c:v>150400</c:v>
                </c:pt>
                <c:pt idx="20">
                  <c:v>152000</c:v>
                </c:pt>
                <c:pt idx="21">
                  <c:v>136000</c:v>
                </c:pt>
                <c:pt idx="22">
                  <c:v>126240</c:v>
                </c:pt>
                <c:pt idx="23">
                  <c:v>123888</c:v>
                </c:pt>
                <c:pt idx="24">
                  <c:v>126080</c:v>
                </c:pt>
                <c:pt idx="25">
                  <c:v>151680</c:v>
                </c:pt>
                <c:pt idx="26">
                  <c:v>152800</c:v>
                </c:pt>
              </c:numCache>
            </c:numRef>
          </c:yVal>
          <c:smooth val="0"/>
        </c:ser>
        <c:ser>
          <c:idx val="1"/>
          <c:order val="1"/>
          <c:tx>
            <c:v>Predicted Y</c:v>
          </c:tx>
          <c:spPr>
            <a:ln w="19050">
              <a:noFill/>
            </a:ln>
          </c:spPr>
          <c:xVal>
            <c:numRef>
              <c:f>Data!$G$5:$G$31</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c:v>
                </c:pt>
                <c:pt idx="17">
                  <c:v>1</c:v>
                </c:pt>
                <c:pt idx="18">
                  <c:v>1</c:v>
                </c:pt>
                <c:pt idx="19">
                  <c:v>1</c:v>
                </c:pt>
                <c:pt idx="20">
                  <c:v>1</c:v>
                </c:pt>
                <c:pt idx="21">
                  <c:v>1</c:v>
                </c:pt>
                <c:pt idx="22">
                  <c:v>1</c:v>
                </c:pt>
                <c:pt idx="23">
                  <c:v>1</c:v>
                </c:pt>
                <c:pt idx="24">
                  <c:v>1</c:v>
                </c:pt>
                <c:pt idx="25">
                  <c:v>1</c:v>
                </c:pt>
                <c:pt idx="26">
                  <c:v>1</c:v>
                </c:pt>
              </c:numCache>
            </c:numRef>
          </c:xVal>
          <c:yVal>
            <c:numRef>
              <c:f>'Regression Test'!$B$31:$B$57</c:f>
              <c:numCache>
                <c:formatCode>General</c:formatCode>
                <c:ptCount val="27"/>
                <c:pt idx="0">
                  <c:v>190825.55541850449</c:v>
                </c:pt>
                <c:pt idx="1">
                  <c:v>190576.0750125348</c:v>
                </c:pt>
                <c:pt idx="2">
                  <c:v>190273.3533494297</c:v>
                </c:pt>
                <c:pt idx="3">
                  <c:v>180614.76364147608</c:v>
                </c:pt>
                <c:pt idx="4">
                  <c:v>178682.09382659016</c:v>
                </c:pt>
                <c:pt idx="5">
                  <c:v>178867.11662456222</c:v>
                </c:pt>
                <c:pt idx="6">
                  <c:v>179140.42526054391</c:v>
                </c:pt>
                <c:pt idx="7">
                  <c:v>174275.79167324933</c:v>
                </c:pt>
                <c:pt idx="8">
                  <c:v>173560.98068910194</c:v>
                </c:pt>
                <c:pt idx="9">
                  <c:v>173099.94749858824</c:v>
                </c:pt>
                <c:pt idx="10">
                  <c:v>173603.8970054191</c:v>
                </c:pt>
                <c:pt idx="11">
                  <c:v>161074.43307647586</c:v>
                </c:pt>
                <c:pt idx="12">
                  <c:v>161910.40991582931</c:v>
                </c:pt>
                <c:pt idx="13">
                  <c:v>162173.6421621773</c:v>
                </c:pt>
                <c:pt idx="14">
                  <c:v>162082.47328361616</c:v>
                </c:pt>
                <c:pt idx="15">
                  <c:v>159159.04156190128</c:v>
                </c:pt>
                <c:pt idx="16">
                  <c:v>154296.22702582035</c:v>
                </c:pt>
                <c:pt idx="17">
                  <c:v>117105.44650338287</c:v>
                </c:pt>
                <c:pt idx="18">
                  <c:v>144665.03389839263</c:v>
                </c:pt>
                <c:pt idx="19">
                  <c:v>144534.59739009448</c:v>
                </c:pt>
                <c:pt idx="20">
                  <c:v>143980.55616295812</c:v>
                </c:pt>
                <c:pt idx="21">
                  <c:v>139284.2277960495</c:v>
                </c:pt>
                <c:pt idx="22">
                  <c:v>132809.73762879588</c:v>
                </c:pt>
                <c:pt idx="23">
                  <c:v>120989.42493436919</c:v>
                </c:pt>
                <c:pt idx="24">
                  <c:v>131626.8809345772</c:v>
                </c:pt>
                <c:pt idx="25">
                  <c:v>143259.48451743257</c:v>
                </c:pt>
                <c:pt idx="26">
                  <c:v>158232.38320812702</c:v>
                </c:pt>
              </c:numCache>
            </c:numRef>
          </c:yVal>
          <c:smooth val="0"/>
        </c:ser>
        <c:dLbls>
          <c:showLegendKey val="0"/>
          <c:showVal val="0"/>
          <c:showCatName val="0"/>
          <c:showSerName val="0"/>
          <c:showPercent val="0"/>
          <c:showBubbleSize val="0"/>
        </c:dLbls>
        <c:axId val="-1719288704"/>
        <c:axId val="-1719281632"/>
      </c:scatterChart>
      <c:valAx>
        <c:axId val="-1719288704"/>
        <c:scaling>
          <c:orientation val="minMax"/>
        </c:scaling>
        <c:delete val="0"/>
        <c:axPos val="b"/>
        <c:title>
          <c:tx>
            <c:rich>
              <a:bodyPr/>
              <a:lstStyle/>
              <a:p>
                <a:pPr>
                  <a:defRPr/>
                </a:pPr>
                <a:r>
                  <a:rPr lang="en-US"/>
                  <a:t>X Variable 5</a:t>
                </a:r>
              </a:p>
            </c:rich>
          </c:tx>
          <c:layout/>
          <c:overlay val="0"/>
        </c:title>
        <c:numFmt formatCode="General" sourceLinked="1"/>
        <c:majorTickMark val="out"/>
        <c:minorTickMark val="none"/>
        <c:tickLblPos val="nextTo"/>
        <c:crossAx val="-1719281632"/>
        <c:crosses val="autoZero"/>
        <c:crossBetween val="midCat"/>
      </c:valAx>
      <c:valAx>
        <c:axId val="-1719281632"/>
        <c:scaling>
          <c:orientation val="minMax"/>
        </c:scaling>
        <c:delete val="0"/>
        <c:axPos val="l"/>
        <c:title>
          <c:tx>
            <c:rich>
              <a:bodyPr/>
              <a:lstStyle/>
              <a:p>
                <a:pPr>
                  <a:defRPr/>
                </a:pPr>
                <a:r>
                  <a:rPr lang="en-US"/>
                  <a:t>Y</a:t>
                </a:r>
              </a:p>
            </c:rich>
          </c:tx>
          <c:layout/>
          <c:overlay val="0"/>
        </c:title>
        <c:numFmt formatCode="#,##0" sourceLinked="1"/>
        <c:majorTickMark val="out"/>
        <c:minorTickMark val="none"/>
        <c:tickLblPos val="nextTo"/>
        <c:crossAx val="-171928870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6 Line Fit  Plot</a:t>
            </a:r>
          </a:p>
        </c:rich>
      </c:tx>
      <c:layout/>
      <c:overlay val="0"/>
    </c:title>
    <c:autoTitleDeleted val="0"/>
    <c:plotArea>
      <c:layout/>
      <c:scatterChart>
        <c:scatterStyle val="lineMarker"/>
        <c:varyColors val="0"/>
        <c:ser>
          <c:idx val="0"/>
          <c:order val="0"/>
          <c:tx>
            <c:v>Y</c:v>
          </c:tx>
          <c:spPr>
            <a:ln w="19050">
              <a:noFill/>
            </a:ln>
          </c:spPr>
          <c:xVal>
            <c:numRef>
              <c:f>Data!$H$5:$H$31</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numCache>
            </c:numRef>
          </c:xVal>
          <c:yVal>
            <c:numRef>
              <c:f>Data!$B$5:$B$31</c:f>
              <c:numCache>
                <c:formatCode>#,##0</c:formatCode>
                <c:ptCount val="27"/>
                <c:pt idx="0">
                  <c:v>192000</c:v>
                </c:pt>
                <c:pt idx="1">
                  <c:v>190400</c:v>
                </c:pt>
                <c:pt idx="2">
                  <c:v>191200</c:v>
                </c:pt>
                <c:pt idx="3">
                  <c:v>177600</c:v>
                </c:pt>
                <c:pt idx="4">
                  <c:v>176800</c:v>
                </c:pt>
                <c:pt idx="5">
                  <c:v>178400</c:v>
                </c:pt>
                <c:pt idx="6">
                  <c:v>180800</c:v>
                </c:pt>
                <c:pt idx="7">
                  <c:v>175200</c:v>
                </c:pt>
                <c:pt idx="8">
                  <c:v>174400</c:v>
                </c:pt>
                <c:pt idx="9">
                  <c:v>173920</c:v>
                </c:pt>
                <c:pt idx="10">
                  <c:v>172800</c:v>
                </c:pt>
                <c:pt idx="11">
                  <c:v>163200</c:v>
                </c:pt>
                <c:pt idx="12">
                  <c:v>161600</c:v>
                </c:pt>
                <c:pt idx="13">
                  <c:v>161600</c:v>
                </c:pt>
                <c:pt idx="14">
                  <c:v>160800</c:v>
                </c:pt>
                <c:pt idx="15">
                  <c:v>159200</c:v>
                </c:pt>
                <c:pt idx="16">
                  <c:v>148800</c:v>
                </c:pt>
                <c:pt idx="17">
                  <c:v>115696</c:v>
                </c:pt>
                <c:pt idx="18">
                  <c:v>147200</c:v>
                </c:pt>
                <c:pt idx="19">
                  <c:v>150400</c:v>
                </c:pt>
                <c:pt idx="20">
                  <c:v>152000</c:v>
                </c:pt>
                <c:pt idx="21">
                  <c:v>136000</c:v>
                </c:pt>
                <c:pt idx="22">
                  <c:v>126240</c:v>
                </c:pt>
                <c:pt idx="23">
                  <c:v>123888</c:v>
                </c:pt>
                <c:pt idx="24">
                  <c:v>126080</c:v>
                </c:pt>
                <c:pt idx="25">
                  <c:v>151680</c:v>
                </c:pt>
                <c:pt idx="26">
                  <c:v>152800</c:v>
                </c:pt>
              </c:numCache>
            </c:numRef>
          </c:yVal>
          <c:smooth val="0"/>
        </c:ser>
        <c:ser>
          <c:idx val="1"/>
          <c:order val="1"/>
          <c:tx>
            <c:v>Predicted Y</c:v>
          </c:tx>
          <c:spPr>
            <a:ln w="19050">
              <a:noFill/>
            </a:ln>
          </c:spPr>
          <c:xVal>
            <c:numRef>
              <c:f>Data!$H$5:$H$31</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numCache>
            </c:numRef>
          </c:xVal>
          <c:yVal>
            <c:numRef>
              <c:f>'Regression Test'!$B$31:$B$57</c:f>
              <c:numCache>
                <c:formatCode>General</c:formatCode>
                <c:ptCount val="27"/>
                <c:pt idx="0">
                  <c:v>190825.55541850449</c:v>
                </c:pt>
                <c:pt idx="1">
                  <c:v>190576.0750125348</c:v>
                </c:pt>
                <c:pt idx="2">
                  <c:v>190273.3533494297</c:v>
                </c:pt>
                <c:pt idx="3">
                  <c:v>180614.76364147608</c:v>
                </c:pt>
                <c:pt idx="4">
                  <c:v>178682.09382659016</c:v>
                </c:pt>
                <c:pt idx="5">
                  <c:v>178867.11662456222</c:v>
                </c:pt>
                <c:pt idx="6">
                  <c:v>179140.42526054391</c:v>
                </c:pt>
                <c:pt idx="7">
                  <c:v>174275.79167324933</c:v>
                </c:pt>
                <c:pt idx="8">
                  <c:v>173560.98068910194</c:v>
                </c:pt>
                <c:pt idx="9">
                  <c:v>173099.94749858824</c:v>
                </c:pt>
                <c:pt idx="10">
                  <c:v>173603.8970054191</c:v>
                </c:pt>
                <c:pt idx="11">
                  <c:v>161074.43307647586</c:v>
                </c:pt>
                <c:pt idx="12">
                  <c:v>161910.40991582931</c:v>
                </c:pt>
                <c:pt idx="13">
                  <c:v>162173.6421621773</c:v>
                </c:pt>
                <c:pt idx="14">
                  <c:v>162082.47328361616</c:v>
                </c:pt>
                <c:pt idx="15">
                  <c:v>159159.04156190128</c:v>
                </c:pt>
                <c:pt idx="16">
                  <c:v>154296.22702582035</c:v>
                </c:pt>
                <c:pt idx="17">
                  <c:v>117105.44650338287</c:v>
                </c:pt>
                <c:pt idx="18">
                  <c:v>144665.03389839263</c:v>
                </c:pt>
                <c:pt idx="19">
                  <c:v>144534.59739009448</c:v>
                </c:pt>
                <c:pt idx="20">
                  <c:v>143980.55616295812</c:v>
                </c:pt>
                <c:pt idx="21">
                  <c:v>139284.2277960495</c:v>
                </c:pt>
                <c:pt idx="22">
                  <c:v>132809.73762879588</c:v>
                </c:pt>
                <c:pt idx="23">
                  <c:v>120989.42493436919</c:v>
                </c:pt>
                <c:pt idx="24">
                  <c:v>131626.8809345772</c:v>
                </c:pt>
                <c:pt idx="25">
                  <c:v>143259.48451743257</c:v>
                </c:pt>
                <c:pt idx="26">
                  <c:v>158232.38320812702</c:v>
                </c:pt>
              </c:numCache>
            </c:numRef>
          </c:yVal>
          <c:smooth val="0"/>
        </c:ser>
        <c:dLbls>
          <c:showLegendKey val="0"/>
          <c:showVal val="0"/>
          <c:showCatName val="0"/>
          <c:showSerName val="0"/>
          <c:showPercent val="0"/>
          <c:showBubbleSize val="0"/>
        </c:dLbls>
        <c:axId val="-1719274560"/>
        <c:axId val="-1719277280"/>
      </c:scatterChart>
      <c:valAx>
        <c:axId val="-1719274560"/>
        <c:scaling>
          <c:orientation val="minMax"/>
        </c:scaling>
        <c:delete val="0"/>
        <c:axPos val="b"/>
        <c:title>
          <c:tx>
            <c:rich>
              <a:bodyPr/>
              <a:lstStyle/>
              <a:p>
                <a:pPr>
                  <a:defRPr/>
                </a:pPr>
                <a:r>
                  <a:rPr lang="en-US"/>
                  <a:t>X Variable 6</a:t>
                </a:r>
              </a:p>
            </c:rich>
          </c:tx>
          <c:layout/>
          <c:overlay val="0"/>
        </c:title>
        <c:numFmt formatCode="General" sourceLinked="1"/>
        <c:majorTickMark val="out"/>
        <c:minorTickMark val="none"/>
        <c:tickLblPos val="nextTo"/>
        <c:crossAx val="-1719277280"/>
        <c:crosses val="autoZero"/>
        <c:crossBetween val="midCat"/>
      </c:valAx>
      <c:valAx>
        <c:axId val="-1719277280"/>
        <c:scaling>
          <c:orientation val="minMax"/>
        </c:scaling>
        <c:delete val="0"/>
        <c:axPos val="l"/>
        <c:title>
          <c:tx>
            <c:rich>
              <a:bodyPr/>
              <a:lstStyle/>
              <a:p>
                <a:pPr>
                  <a:defRPr/>
                </a:pPr>
                <a:r>
                  <a:rPr lang="en-US"/>
                  <a:t>Y</a:t>
                </a:r>
              </a:p>
            </c:rich>
          </c:tx>
          <c:layout/>
          <c:overlay val="0"/>
        </c:title>
        <c:numFmt formatCode="#,##0" sourceLinked="1"/>
        <c:majorTickMark val="out"/>
        <c:minorTickMark val="none"/>
        <c:tickLblPos val="nextTo"/>
        <c:crossAx val="-171927456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X Variable 7 Line Fit  Plot</a:t>
            </a:r>
          </a:p>
        </c:rich>
      </c:tx>
      <c:layout/>
      <c:overlay val="0"/>
    </c:title>
    <c:autoTitleDeleted val="0"/>
    <c:plotArea>
      <c:layout/>
      <c:scatterChart>
        <c:scatterStyle val="lineMarker"/>
        <c:varyColors val="0"/>
        <c:ser>
          <c:idx val="0"/>
          <c:order val="0"/>
          <c:tx>
            <c:v>Y</c:v>
          </c:tx>
          <c:spPr>
            <a:ln w="19050">
              <a:noFill/>
            </a:ln>
          </c:spPr>
          <c:xVal>
            <c:numRef>
              <c:f>Data!$I$5:$I$31</c:f>
              <c:numCache>
                <c:formatCode>General</c:formatCode>
                <c:ptCount val="27"/>
                <c:pt idx="0">
                  <c:v>0</c:v>
                </c:pt>
                <c:pt idx="1">
                  <c:v>0</c:v>
                </c:pt>
                <c:pt idx="2">
                  <c:v>0</c:v>
                </c:pt>
                <c:pt idx="3">
                  <c:v>1</c:v>
                </c:pt>
                <c:pt idx="4">
                  <c:v>0</c:v>
                </c:pt>
                <c:pt idx="5">
                  <c:v>1</c:v>
                </c:pt>
                <c:pt idx="6">
                  <c:v>1</c:v>
                </c:pt>
                <c:pt idx="7">
                  <c:v>1</c:v>
                </c:pt>
                <c:pt idx="8">
                  <c:v>0</c:v>
                </c:pt>
                <c:pt idx="9">
                  <c:v>0</c:v>
                </c:pt>
                <c:pt idx="10">
                  <c:v>0</c:v>
                </c:pt>
                <c:pt idx="11">
                  <c:v>0</c:v>
                </c:pt>
                <c:pt idx="12">
                  <c:v>1</c:v>
                </c:pt>
                <c:pt idx="13">
                  <c:v>1</c:v>
                </c:pt>
                <c:pt idx="14">
                  <c:v>1</c:v>
                </c:pt>
                <c:pt idx="15">
                  <c:v>1</c:v>
                </c:pt>
                <c:pt idx="16">
                  <c:v>0</c:v>
                </c:pt>
                <c:pt idx="17">
                  <c:v>1</c:v>
                </c:pt>
                <c:pt idx="18">
                  <c:v>1</c:v>
                </c:pt>
                <c:pt idx="19">
                  <c:v>1</c:v>
                </c:pt>
                <c:pt idx="20">
                  <c:v>0</c:v>
                </c:pt>
                <c:pt idx="21">
                  <c:v>1</c:v>
                </c:pt>
                <c:pt idx="22">
                  <c:v>1</c:v>
                </c:pt>
                <c:pt idx="23">
                  <c:v>1</c:v>
                </c:pt>
                <c:pt idx="24">
                  <c:v>0</c:v>
                </c:pt>
                <c:pt idx="25">
                  <c:v>1</c:v>
                </c:pt>
                <c:pt idx="26">
                  <c:v>1</c:v>
                </c:pt>
              </c:numCache>
            </c:numRef>
          </c:xVal>
          <c:yVal>
            <c:numRef>
              <c:f>Data!$B$5:$B$31</c:f>
              <c:numCache>
                <c:formatCode>#,##0</c:formatCode>
                <c:ptCount val="27"/>
                <c:pt idx="0">
                  <c:v>192000</c:v>
                </c:pt>
                <c:pt idx="1">
                  <c:v>190400</c:v>
                </c:pt>
                <c:pt idx="2">
                  <c:v>191200</c:v>
                </c:pt>
                <c:pt idx="3">
                  <c:v>177600</c:v>
                </c:pt>
                <c:pt idx="4">
                  <c:v>176800</c:v>
                </c:pt>
                <c:pt idx="5">
                  <c:v>178400</c:v>
                </c:pt>
                <c:pt idx="6">
                  <c:v>180800</c:v>
                </c:pt>
                <c:pt idx="7">
                  <c:v>175200</c:v>
                </c:pt>
                <c:pt idx="8">
                  <c:v>174400</c:v>
                </c:pt>
                <c:pt idx="9">
                  <c:v>173920</c:v>
                </c:pt>
                <c:pt idx="10">
                  <c:v>172800</c:v>
                </c:pt>
                <c:pt idx="11">
                  <c:v>163200</c:v>
                </c:pt>
                <c:pt idx="12">
                  <c:v>161600</c:v>
                </c:pt>
                <c:pt idx="13">
                  <c:v>161600</c:v>
                </c:pt>
                <c:pt idx="14">
                  <c:v>160800</c:v>
                </c:pt>
                <c:pt idx="15">
                  <c:v>159200</c:v>
                </c:pt>
                <c:pt idx="16">
                  <c:v>148800</c:v>
                </c:pt>
                <c:pt idx="17">
                  <c:v>115696</c:v>
                </c:pt>
                <c:pt idx="18">
                  <c:v>147200</c:v>
                </c:pt>
                <c:pt idx="19">
                  <c:v>150400</c:v>
                </c:pt>
                <c:pt idx="20">
                  <c:v>152000</c:v>
                </c:pt>
                <c:pt idx="21">
                  <c:v>136000</c:v>
                </c:pt>
                <c:pt idx="22">
                  <c:v>126240</c:v>
                </c:pt>
                <c:pt idx="23">
                  <c:v>123888</c:v>
                </c:pt>
                <c:pt idx="24">
                  <c:v>126080</c:v>
                </c:pt>
                <c:pt idx="25">
                  <c:v>151680</c:v>
                </c:pt>
                <c:pt idx="26">
                  <c:v>152800</c:v>
                </c:pt>
              </c:numCache>
            </c:numRef>
          </c:yVal>
          <c:smooth val="0"/>
        </c:ser>
        <c:ser>
          <c:idx val="1"/>
          <c:order val="1"/>
          <c:tx>
            <c:v>Predicted Y</c:v>
          </c:tx>
          <c:spPr>
            <a:ln w="19050">
              <a:noFill/>
            </a:ln>
          </c:spPr>
          <c:xVal>
            <c:numRef>
              <c:f>Data!$I$5:$I$31</c:f>
              <c:numCache>
                <c:formatCode>General</c:formatCode>
                <c:ptCount val="27"/>
                <c:pt idx="0">
                  <c:v>0</c:v>
                </c:pt>
                <c:pt idx="1">
                  <c:v>0</c:v>
                </c:pt>
                <c:pt idx="2">
                  <c:v>0</c:v>
                </c:pt>
                <c:pt idx="3">
                  <c:v>1</c:v>
                </c:pt>
                <c:pt idx="4">
                  <c:v>0</c:v>
                </c:pt>
                <c:pt idx="5">
                  <c:v>1</c:v>
                </c:pt>
                <c:pt idx="6">
                  <c:v>1</c:v>
                </c:pt>
                <c:pt idx="7">
                  <c:v>1</c:v>
                </c:pt>
                <c:pt idx="8">
                  <c:v>0</c:v>
                </c:pt>
                <c:pt idx="9">
                  <c:v>0</c:v>
                </c:pt>
                <c:pt idx="10">
                  <c:v>0</c:v>
                </c:pt>
                <c:pt idx="11">
                  <c:v>0</c:v>
                </c:pt>
                <c:pt idx="12">
                  <c:v>1</c:v>
                </c:pt>
                <c:pt idx="13">
                  <c:v>1</c:v>
                </c:pt>
                <c:pt idx="14">
                  <c:v>1</c:v>
                </c:pt>
                <c:pt idx="15">
                  <c:v>1</c:v>
                </c:pt>
                <c:pt idx="16">
                  <c:v>0</c:v>
                </c:pt>
                <c:pt idx="17">
                  <c:v>1</c:v>
                </c:pt>
                <c:pt idx="18">
                  <c:v>1</c:v>
                </c:pt>
                <c:pt idx="19">
                  <c:v>1</c:v>
                </c:pt>
                <c:pt idx="20">
                  <c:v>0</c:v>
                </c:pt>
                <c:pt idx="21">
                  <c:v>1</c:v>
                </c:pt>
                <c:pt idx="22">
                  <c:v>1</c:v>
                </c:pt>
                <c:pt idx="23">
                  <c:v>1</c:v>
                </c:pt>
                <c:pt idx="24">
                  <c:v>0</c:v>
                </c:pt>
                <c:pt idx="25">
                  <c:v>1</c:v>
                </c:pt>
                <c:pt idx="26">
                  <c:v>1</c:v>
                </c:pt>
              </c:numCache>
            </c:numRef>
          </c:xVal>
          <c:yVal>
            <c:numRef>
              <c:f>'Regression Test'!$B$31:$B$57</c:f>
              <c:numCache>
                <c:formatCode>General</c:formatCode>
                <c:ptCount val="27"/>
                <c:pt idx="0">
                  <c:v>190825.55541850449</c:v>
                </c:pt>
                <c:pt idx="1">
                  <c:v>190576.0750125348</c:v>
                </c:pt>
                <c:pt idx="2">
                  <c:v>190273.3533494297</c:v>
                </c:pt>
                <c:pt idx="3">
                  <c:v>180614.76364147608</c:v>
                </c:pt>
                <c:pt idx="4">
                  <c:v>178682.09382659016</c:v>
                </c:pt>
                <c:pt idx="5">
                  <c:v>178867.11662456222</c:v>
                </c:pt>
                <c:pt idx="6">
                  <c:v>179140.42526054391</c:v>
                </c:pt>
                <c:pt idx="7">
                  <c:v>174275.79167324933</c:v>
                </c:pt>
                <c:pt idx="8">
                  <c:v>173560.98068910194</c:v>
                </c:pt>
                <c:pt idx="9">
                  <c:v>173099.94749858824</c:v>
                </c:pt>
                <c:pt idx="10">
                  <c:v>173603.8970054191</c:v>
                </c:pt>
                <c:pt idx="11">
                  <c:v>161074.43307647586</c:v>
                </c:pt>
                <c:pt idx="12">
                  <c:v>161910.40991582931</c:v>
                </c:pt>
                <c:pt idx="13">
                  <c:v>162173.6421621773</c:v>
                </c:pt>
                <c:pt idx="14">
                  <c:v>162082.47328361616</c:v>
                </c:pt>
                <c:pt idx="15">
                  <c:v>159159.04156190128</c:v>
                </c:pt>
                <c:pt idx="16">
                  <c:v>154296.22702582035</c:v>
                </c:pt>
                <c:pt idx="17">
                  <c:v>117105.44650338287</c:v>
                </c:pt>
                <c:pt idx="18">
                  <c:v>144665.03389839263</c:v>
                </c:pt>
                <c:pt idx="19">
                  <c:v>144534.59739009448</c:v>
                </c:pt>
                <c:pt idx="20">
                  <c:v>143980.55616295812</c:v>
                </c:pt>
                <c:pt idx="21">
                  <c:v>139284.2277960495</c:v>
                </c:pt>
                <c:pt idx="22">
                  <c:v>132809.73762879588</c:v>
                </c:pt>
                <c:pt idx="23">
                  <c:v>120989.42493436919</c:v>
                </c:pt>
                <c:pt idx="24">
                  <c:v>131626.8809345772</c:v>
                </c:pt>
                <c:pt idx="25">
                  <c:v>143259.48451743257</c:v>
                </c:pt>
                <c:pt idx="26">
                  <c:v>158232.38320812702</c:v>
                </c:pt>
              </c:numCache>
            </c:numRef>
          </c:yVal>
          <c:smooth val="0"/>
        </c:ser>
        <c:dLbls>
          <c:showLegendKey val="0"/>
          <c:showVal val="0"/>
          <c:showCatName val="0"/>
          <c:showSerName val="0"/>
          <c:showPercent val="0"/>
          <c:showBubbleSize val="0"/>
        </c:dLbls>
        <c:axId val="-1719277824"/>
        <c:axId val="-1719273472"/>
      </c:scatterChart>
      <c:valAx>
        <c:axId val="-1719277824"/>
        <c:scaling>
          <c:orientation val="minMax"/>
        </c:scaling>
        <c:delete val="0"/>
        <c:axPos val="b"/>
        <c:title>
          <c:tx>
            <c:rich>
              <a:bodyPr/>
              <a:lstStyle/>
              <a:p>
                <a:pPr>
                  <a:defRPr/>
                </a:pPr>
                <a:r>
                  <a:rPr lang="en-US"/>
                  <a:t>X Variable 7</a:t>
                </a:r>
              </a:p>
            </c:rich>
          </c:tx>
          <c:layout/>
          <c:overlay val="0"/>
        </c:title>
        <c:numFmt formatCode="General" sourceLinked="1"/>
        <c:majorTickMark val="out"/>
        <c:minorTickMark val="none"/>
        <c:tickLblPos val="nextTo"/>
        <c:crossAx val="-1719273472"/>
        <c:crosses val="autoZero"/>
        <c:crossBetween val="midCat"/>
      </c:valAx>
      <c:valAx>
        <c:axId val="-1719273472"/>
        <c:scaling>
          <c:orientation val="minMax"/>
        </c:scaling>
        <c:delete val="0"/>
        <c:axPos val="l"/>
        <c:title>
          <c:tx>
            <c:rich>
              <a:bodyPr/>
              <a:lstStyle/>
              <a:p>
                <a:pPr>
                  <a:defRPr/>
                </a:pPr>
                <a:r>
                  <a:rPr lang="en-US"/>
                  <a:t>Y</a:t>
                </a:r>
              </a:p>
            </c:rich>
          </c:tx>
          <c:layout/>
          <c:overlay val="0"/>
        </c:title>
        <c:numFmt formatCode="#,##0" sourceLinked="1"/>
        <c:majorTickMark val="out"/>
        <c:minorTickMark val="none"/>
        <c:tickLblPos val="nextTo"/>
        <c:crossAx val="-171927782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9</xdr:col>
      <xdr:colOff>238125</xdr:colOff>
      <xdr:row>0</xdr:row>
      <xdr:rowOff>180975</xdr:rowOff>
    </xdr:from>
    <xdr:to>
      <xdr:col>15</xdr:col>
      <xdr:colOff>238125</xdr:colOff>
      <xdr:row>10</xdr:row>
      <xdr:rowOff>180975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238125</xdr:colOff>
      <xdr:row>2</xdr:row>
      <xdr:rowOff>180975</xdr:rowOff>
    </xdr:from>
    <xdr:to>
      <xdr:col>16</xdr:col>
      <xdr:colOff>238125</xdr:colOff>
      <xdr:row>12</xdr:row>
      <xdr:rowOff>180975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238125</xdr:colOff>
      <xdr:row>4</xdr:row>
      <xdr:rowOff>180975</xdr:rowOff>
    </xdr:from>
    <xdr:to>
      <xdr:col>17</xdr:col>
      <xdr:colOff>238125</xdr:colOff>
      <xdr:row>14</xdr:row>
      <xdr:rowOff>180975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238125</xdr:colOff>
      <xdr:row>6</xdr:row>
      <xdr:rowOff>180975</xdr:rowOff>
    </xdr:from>
    <xdr:to>
      <xdr:col>18</xdr:col>
      <xdr:colOff>238125</xdr:colOff>
      <xdr:row>16</xdr:row>
      <xdr:rowOff>180975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238125</xdr:colOff>
      <xdr:row>8</xdr:row>
      <xdr:rowOff>180975</xdr:rowOff>
    </xdr:from>
    <xdr:to>
      <xdr:col>19</xdr:col>
      <xdr:colOff>238125</xdr:colOff>
      <xdr:row>18</xdr:row>
      <xdr:rowOff>180975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238125</xdr:colOff>
      <xdr:row>10</xdr:row>
      <xdr:rowOff>180975</xdr:rowOff>
    </xdr:from>
    <xdr:to>
      <xdr:col>20</xdr:col>
      <xdr:colOff>238125</xdr:colOff>
      <xdr:row>20</xdr:row>
      <xdr:rowOff>180975</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238125</xdr:colOff>
      <xdr:row>12</xdr:row>
      <xdr:rowOff>180975</xdr:rowOff>
    </xdr:from>
    <xdr:to>
      <xdr:col>21</xdr:col>
      <xdr:colOff>238125</xdr:colOff>
      <xdr:row>22</xdr:row>
      <xdr:rowOff>180975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238125</xdr:colOff>
      <xdr:row>14</xdr:row>
      <xdr:rowOff>180975</xdr:rowOff>
    </xdr:from>
    <xdr:to>
      <xdr:col>22</xdr:col>
      <xdr:colOff>238125</xdr:colOff>
      <xdr:row>24</xdr:row>
      <xdr:rowOff>180975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238125</xdr:colOff>
      <xdr:row>16</xdr:row>
      <xdr:rowOff>180975</xdr:rowOff>
    </xdr:from>
    <xdr:to>
      <xdr:col>23</xdr:col>
      <xdr:colOff>238125</xdr:colOff>
      <xdr:row>26</xdr:row>
      <xdr:rowOff>180975</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238125</xdr:colOff>
      <xdr:row>18</xdr:row>
      <xdr:rowOff>180975</xdr:rowOff>
    </xdr:from>
    <xdr:to>
      <xdr:col>24</xdr:col>
      <xdr:colOff>238125</xdr:colOff>
      <xdr:row>28</xdr:row>
      <xdr:rowOff>180975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19</xdr:col>
      <xdr:colOff>238125</xdr:colOff>
      <xdr:row>20</xdr:row>
      <xdr:rowOff>180975</xdr:rowOff>
    </xdr:from>
    <xdr:to>
      <xdr:col>25</xdr:col>
      <xdr:colOff>238125</xdr:colOff>
      <xdr:row>30</xdr:row>
      <xdr:rowOff>180975</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20</xdr:col>
      <xdr:colOff>238125</xdr:colOff>
      <xdr:row>22</xdr:row>
      <xdr:rowOff>180975</xdr:rowOff>
    </xdr:from>
    <xdr:to>
      <xdr:col>26</xdr:col>
      <xdr:colOff>238125</xdr:colOff>
      <xdr:row>32</xdr:row>
      <xdr:rowOff>180975</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238125</xdr:colOff>
      <xdr:row>24</xdr:row>
      <xdr:rowOff>180975</xdr:rowOff>
    </xdr:from>
    <xdr:to>
      <xdr:col>27</xdr:col>
      <xdr:colOff>238125</xdr:colOff>
      <xdr:row>34</xdr:row>
      <xdr:rowOff>180975</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22</xdr:col>
      <xdr:colOff>238125</xdr:colOff>
      <xdr:row>26</xdr:row>
      <xdr:rowOff>180975</xdr:rowOff>
    </xdr:from>
    <xdr:to>
      <xdr:col>28</xdr:col>
      <xdr:colOff>238125</xdr:colOff>
      <xdr:row>36</xdr:row>
      <xdr:rowOff>180975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abSelected="1" topLeftCell="A64" workbookViewId="0">
      <selection activeCell="D76" sqref="D76"/>
    </sheetView>
  </sheetViews>
  <sheetFormatPr defaultRowHeight="15" x14ac:dyDescent="0.25"/>
  <cols>
    <col min="1" max="1" width="7.5703125" customWidth="1"/>
    <col min="2" max="2" width="17.140625" customWidth="1"/>
    <col min="3" max="3" width="11.42578125" bestFit="1" customWidth="1"/>
    <col min="4" max="4" width="14.7109375" customWidth="1"/>
    <col min="5" max="5" width="20.42578125" bestFit="1" customWidth="1"/>
    <col min="6" max="6" width="17.28515625" customWidth="1"/>
    <col min="7" max="7" width="13.85546875" style="23" customWidth="1"/>
    <col min="8" max="8" width="11.42578125" style="3" bestFit="1" customWidth="1"/>
    <col min="9" max="9" width="18.140625" bestFit="1" customWidth="1"/>
    <col min="10" max="10" width="13.140625" bestFit="1" customWidth="1"/>
    <col min="11" max="11" width="14.5703125" bestFit="1" customWidth="1"/>
    <col min="12" max="12" width="13.140625" bestFit="1" customWidth="1"/>
    <col min="13" max="13" width="12.42578125" bestFit="1" customWidth="1"/>
    <col min="14" max="14" width="13.28515625" bestFit="1" customWidth="1"/>
    <col min="16" max="17" width="13.140625" bestFit="1" customWidth="1"/>
  </cols>
  <sheetData>
    <row r="1" spans="1:13" x14ac:dyDescent="0.25">
      <c r="B1" s="1" t="s">
        <v>0</v>
      </c>
    </row>
    <row r="2" spans="1:13" x14ac:dyDescent="0.25">
      <c r="D2" s="2"/>
    </row>
    <row r="3" spans="1:13" x14ac:dyDescent="0.25">
      <c r="A3" s="3"/>
      <c r="B3" s="4" t="s">
        <v>1</v>
      </c>
      <c r="C3" s="4" t="s">
        <v>2</v>
      </c>
      <c r="D3" s="4" t="s">
        <v>3</v>
      </c>
      <c r="E3" s="4" t="s">
        <v>4</v>
      </c>
      <c r="F3" s="4" t="s">
        <v>5</v>
      </c>
      <c r="G3" s="4" t="s">
        <v>6</v>
      </c>
      <c r="H3" s="4" t="s">
        <v>7</v>
      </c>
      <c r="I3" s="4" t="s">
        <v>62</v>
      </c>
    </row>
    <row r="4" spans="1:13" s="6" customFormat="1" ht="36" x14ac:dyDescent="0.25">
      <c r="A4" s="5" t="s">
        <v>8</v>
      </c>
      <c r="B4" s="5" t="s">
        <v>9</v>
      </c>
      <c r="C4" s="5" t="s">
        <v>10</v>
      </c>
      <c r="D4" s="5" t="s">
        <v>11</v>
      </c>
      <c r="E4" s="5" t="s">
        <v>12</v>
      </c>
      <c r="F4" s="5" t="s">
        <v>13</v>
      </c>
      <c r="G4" s="5" t="s">
        <v>14</v>
      </c>
      <c r="H4" s="18" t="s">
        <v>15</v>
      </c>
      <c r="I4" s="30" t="s">
        <v>61</v>
      </c>
    </row>
    <row r="5" spans="1:13" x14ac:dyDescent="0.25">
      <c r="A5" s="7">
        <v>1</v>
      </c>
      <c r="B5" s="8">
        <v>192000</v>
      </c>
      <c r="C5" s="9">
        <v>15</v>
      </c>
      <c r="D5" s="8">
        <v>1800000</v>
      </c>
      <c r="E5" s="10">
        <v>5800</v>
      </c>
      <c r="F5" s="10">
        <v>50</v>
      </c>
      <c r="G5" s="20">
        <v>0</v>
      </c>
      <c r="H5" s="20">
        <v>0</v>
      </c>
      <c r="I5" s="20">
        <v>0</v>
      </c>
    </row>
    <row r="6" spans="1:13" x14ac:dyDescent="0.25">
      <c r="A6" s="7">
        <v>2</v>
      </c>
      <c r="B6" s="8">
        <v>190400</v>
      </c>
      <c r="C6" s="9">
        <v>15</v>
      </c>
      <c r="D6" s="8">
        <v>1790000</v>
      </c>
      <c r="E6" s="10">
        <v>6200</v>
      </c>
      <c r="F6" s="10">
        <v>50</v>
      </c>
      <c r="G6" s="20">
        <v>0</v>
      </c>
      <c r="H6" s="20">
        <v>0</v>
      </c>
      <c r="I6" s="20">
        <v>0</v>
      </c>
    </row>
    <row r="7" spans="1:13" x14ac:dyDescent="0.25">
      <c r="A7" s="7">
        <v>3</v>
      </c>
      <c r="B7" s="8">
        <v>191200</v>
      </c>
      <c r="C7" s="9">
        <v>15</v>
      </c>
      <c r="D7" s="8">
        <v>1780000</v>
      </c>
      <c r="E7" s="10">
        <v>6400</v>
      </c>
      <c r="F7" s="10">
        <v>60</v>
      </c>
      <c r="G7" s="20">
        <v>0</v>
      </c>
      <c r="H7" s="20">
        <v>0</v>
      </c>
      <c r="I7" s="20">
        <v>0</v>
      </c>
    </row>
    <row r="8" spans="1:13" x14ac:dyDescent="0.25">
      <c r="A8" s="7">
        <v>4</v>
      </c>
      <c r="B8" s="8">
        <v>177600</v>
      </c>
      <c r="C8" s="9">
        <v>25</v>
      </c>
      <c r="D8" s="8">
        <v>1778000</v>
      </c>
      <c r="E8" s="10">
        <v>6500</v>
      </c>
      <c r="F8" s="10">
        <v>60</v>
      </c>
      <c r="G8" s="20">
        <v>0</v>
      </c>
      <c r="H8" s="20">
        <v>0</v>
      </c>
      <c r="I8" s="23">
        <v>1</v>
      </c>
    </row>
    <row r="9" spans="1:13" x14ac:dyDescent="0.25">
      <c r="A9" s="7">
        <v>5</v>
      </c>
      <c r="B9" s="8">
        <v>176800</v>
      </c>
      <c r="C9" s="9">
        <v>25</v>
      </c>
      <c r="D9" s="8">
        <v>1750000</v>
      </c>
      <c r="E9" s="10">
        <v>6550</v>
      </c>
      <c r="F9" s="10">
        <v>60</v>
      </c>
      <c r="G9" s="20">
        <v>0</v>
      </c>
      <c r="H9" s="20">
        <v>0</v>
      </c>
      <c r="I9" s="23">
        <v>0</v>
      </c>
    </row>
    <row r="10" spans="1:13" x14ac:dyDescent="0.25">
      <c r="A10" s="7">
        <v>6</v>
      </c>
      <c r="B10" s="8">
        <v>178400</v>
      </c>
      <c r="C10" s="9">
        <v>25</v>
      </c>
      <c r="D10" s="8">
        <v>1740000</v>
      </c>
      <c r="E10" s="10">
        <v>6580</v>
      </c>
      <c r="F10" s="10">
        <v>70</v>
      </c>
      <c r="G10" s="20">
        <v>0</v>
      </c>
      <c r="H10" s="20">
        <v>0</v>
      </c>
      <c r="I10" s="23">
        <v>1</v>
      </c>
    </row>
    <row r="11" spans="1:13" x14ac:dyDescent="0.25">
      <c r="A11" s="7">
        <v>7</v>
      </c>
      <c r="B11" s="8">
        <v>180800</v>
      </c>
      <c r="C11" s="9">
        <v>25</v>
      </c>
      <c r="D11" s="8">
        <v>1725000</v>
      </c>
      <c r="E11" s="10">
        <v>8200</v>
      </c>
      <c r="F11" s="10">
        <v>75</v>
      </c>
      <c r="G11" s="20">
        <v>0</v>
      </c>
      <c r="H11" s="20">
        <v>0</v>
      </c>
      <c r="I11" s="23">
        <v>1</v>
      </c>
    </row>
    <row r="12" spans="1:13" x14ac:dyDescent="0.25">
      <c r="A12" s="7">
        <v>8</v>
      </c>
      <c r="B12" s="8">
        <v>175200</v>
      </c>
      <c r="C12" s="9">
        <v>30</v>
      </c>
      <c r="D12" s="8">
        <v>1725000</v>
      </c>
      <c r="E12" s="10">
        <v>8600</v>
      </c>
      <c r="F12" s="10">
        <v>75</v>
      </c>
      <c r="G12" s="20">
        <v>0</v>
      </c>
      <c r="H12" s="20">
        <v>0</v>
      </c>
      <c r="I12" s="23">
        <v>1</v>
      </c>
    </row>
    <row r="13" spans="1:13" x14ac:dyDescent="0.25">
      <c r="A13" s="7">
        <v>9</v>
      </c>
      <c r="B13" s="8">
        <v>174400</v>
      </c>
      <c r="C13" s="9">
        <v>30</v>
      </c>
      <c r="D13" s="8">
        <v>1720000</v>
      </c>
      <c r="E13" s="10">
        <v>8800</v>
      </c>
      <c r="F13" s="10">
        <v>75</v>
      </c>
      <c r="G13" s="20">
        <v>0</v>
      </c>
      <c r="H13" s="20">
        <v>0</v>
      </c>
      <c r="I13" s="23">
        <v>0</v>
      </c>
    </row>
    <row r="14" spans="1:13" x14ac:dyDescent="0.25">
      <c r="A14" s="7">
        <v>10</v>
      </c>
      <c r="B14" s="8">
        <v>173920</v>
      </c>
      <c r="C14" s="9">
        <v>30</v>
      </c>
      <c r="D14" s="8">
        <v>1705000</v>
      </c>
      <c r="E14" s="10">
        <v>9200</v>
      </c>
      <c r="F14" s="10">
        <v>80</v>
      </c>
      <c r="G14" s="20">
        <v>0</v>
      </c>
      <c r="H14" s="20">
        <v>0</v>
      </c>
      <c r="I14" s="23">
        <v>0</v>
      </c>
    </row>
    <row r="15" spans="1:13" x14ac:dyDescent="0.25">
      <c r="A15" s="7">
        <v>11</v>
      </c>
      <c r="B15" s="8">
        <v>172800</v>
      </c>
      <c r="C15" s="9">
        <v>30</v>
      </c>
      <c r="D15" s="8">
        <v>1710000</v>
      </c>
      <c r="E15" s="10">
        <v>9630</v>
      </c>
      <c r="F15" s="10">
        <v>80</v>
      </c>
      <c r="G15" s="20">
        <v>0</v>
      </c>
      <c r="H15" s="20">
        <v>0</v>
      </c>
      <c r="I15" s="23">
        <v>0</v>
      </c>
      <c r="J15" s="11"/>
      <c r="K15" s="11"/>
      <c r="L15" s="12"/>
      <c r="M15" s="12"/>
    </row>
    <row r="16" spans="1:13" x14ac:dyDescent="0.25">
      <c r="A16" s="7">
        <v>12</v>
      </c>
      <c r="B16" s="8">
        <v>163200</v>
      </c>
      <c r="C16" s="9">
        <v>40</v>
      </c>
      <c r="D16" s="8">
        <v>1700000</v>
      </c>
      <c r="E16" s="10">
        <v>10570</v>
      </c>
      <c r="F16" s="10">
        <v>80</v>
      </c>
      <c r="G16" s="20">
        <v>0</v>
      </c>
      <c r="H16" s="19">
        <v>1</v>
      </c>
      <c r="I16" s="23">
        <v>0</v>
      </c>
      <c r="J16" s="11"/>
      <c r="K16" s="11"/>
      <c r="L16" s="12"/>
      <c r="M16" s="12"/>
    </row>
    <row r="17" spans="1:13" x14ac:dyDescent="0.25">
      <c r="A17" s="7">
        <v>13</v>
      </c>
      <c r="B17" s="8">
        <v>161600</v>
      </c>
      <c r="C17" s="9">
        <v>40</v>
      </c>
      <c r="D17" s="8">
        <v>1695000</v>
      </c>
      <c r="E17" s="10">
        <v>11330</v>
      </c>
      <c r="F17" s="10">
        <v>85</v>
      </c>
      <c r="G17" s="20">
        <v>0</v>
      </c>
      <c r="H17" s="19">
        <v>1</v>
      </c>
      <c r="I17" s="21">
        <v>1</v>
      </c>
      <c r="J17" s="11"/>
      <c r="K17" s="11"/>
      <c r="L17" s="12"/>
      <c r="M17" s="12"/>
    </row>
    <row r="18" spans="1:13" x14ac:dyDescent="0.25">
      <c r="A18" s="7">
        <v>14</v>
      </c>
      <c r="B18" s="8">
        <v>161600</v>
      </c>
      <c r="C18" s="9">
        <v>40</v>
      </c>
      <c r="D18" s="8">
        <v>1695000</v>
      </c>
      <c r="E18" s="10">
        <v>11600</v>
      </c>
      <c r="F18" s="10">
        <v>100</v>
      </c>
      <c r="G18" s="20">
        <v>0</v>
      </c>
      <c r="H18" s="19">
        <v>1</v>
      </c>
      <c r="I18" s="21">
        <v>1</v>
      </c>
      <c r="J18" s="11"/>
      <c r="K18" s="11"/>
      <c r="L18" s="12"/>
      <c r="M18" s="12"/>
    </row>
    <row r="19" spans="1:13" x14ac:dyDescent="0.25">
      <c r="A19" s="7">
        <v>15</v>
      </c>
      <c r="B19" s="8">
        <v>160800</v>
      </c>
      <c r="C19" s="9">
        <v>40</v>
      </c>
      <c r="D19" s="8">
        <v>1690000</v>
      </c>
      <c r="E19" s="10">
        <v>11800</v>
      </c>
      <c r="F19" s="10">
        <v>105</v>
      </c>
      <c r="G19" s="20">
        <v>0</v>
      </c>
      <c r="H19" s="19">
        <v>1</v>
      </c>
      <c r="I19" s="23">
        <v>1</v>
      </c>
    </row>
    <row r="20" spans="1:13" x14ac:dyDescent="0.25">
      <c r="A20" s="7">
        <v>16</v>
      </c>
      <c r="B20" s="8">
        <v>159200</v>
      </c>
      <c r="C20" s="9">
        <v>40</v>
      </c>
      <c r="D20" s="8">
        <v>1630000</v>
      </c>
      <c r="E20" s="10">
        <v>11830</v>
      </c>
      <c r="F20" s="10">
        <v>105</v>
      </c>
      <c r="G20" s="20">
        <v>0</v>
      </c>
      <c r="H20" s="19">
        <v>1</v>
      </c>
      <c r="I20" s="23">
        <v>1</v>
      </c>
    </row>
    <row r="21" spans="1:13" x14ac:dyDescent="0.25">
      <c r="A21" s="7">
        <v>17</v>
      </c>
      <c r="B21" s="8">
        <v>148800</v>
      </c>
      <c r="C21" s="9">
        <v>65</v>
      </c>
      <c r="D21" s="8">
        <v>1640000</v>
      </c>
      <c r="E21" s="10">
        <v>12650</v>
      </c>
      <c r="F21" s="10">
        <v>105</v>
      </c>
      <c r="G21" s="20">
        <v>1</v>
      </c>
      <c r="H21" s="19">
        <v>1</v>
      </c>
      <c r="I21" s="23">
        <v>0</v>
      </c>
    </row>
    <row r="22" spans="1:13" x14ac:dyDescent="0.25">
      <c r="A22" s="7">
        <v>18</v>
      </c>
      <c r="B22" s="8">
        <v>115696</v>
      </c>
      <c r="C22" s="9">
        <v>102</v>
      </c>
      <c r="D22" s="8">
        <v>1635000</v>
      </c>
      <c r="E22" s="10">
        <v>13000</v>
      </c>
      <c r="F22" s="10">
        <v>110</v>
      </c>
      <c r="G22" s="20">
        <v>1</v>
      </c>
      <c r="H22" s="19">
        <v>1</v>
      </c>
      <c r="I22" s="23">
        <v>1</v>
      </c>
    </row>
    <row r="23" spans="1:13" x14ac:dyDescent="0.25">
      <c r="A23" s="7">
        <v>19</v>
      </c>
      <c r="B23" s="8">
        <v>147200</v>
      </c>
      <c r="C23" s="9">
        <v>75</v>
      </c>
      <c r="D23" s="8">
        <v>1630000</v>
      </c>
      <c r="E23" s="10">
        <v>13224</v>
      </c>
      <c r="F23" s="10">
        <v>125</v>
      </c>
      <c r="G23" s="20">
        <v>1</v>
      </c>
      <c r="H23" s="19">
        <v>1</v>
      </c>
      <c r="I23" s="23">
        <v>1</v>
      </c>
    </row>
    <row r="24" spans="1:13" x14ac:dyDescent="0.25">
      <c r="A24" s="7">
        <v>20</v>
      </c>
      <c r="B24" s="8">
        <v>150400</v>
      </c>
      <c r="C24" s="9">
        <v>75</v>
      </c>
      <c r="D24" s="8">
        <v>1620000</v>
      </c>
      <c r="E24" s="10">
        <v>13766</v>
      </c>
      <c r="F24" s="10">
        <v>130</v>
      </c>
      <c r="G24" s="20">
        <v>1</v>
      </c>
      <c r="H24" s="19">
        <v>1</v>
      </c>
      <c r="I24" s="23">
        <v>1</v>
      </c>
    </row>
    <row r="25" spans="1:13" x14ac:dyDescent="0.25">
      <c r="A25" s="7">
        <v>21</v>
      </c>
      <c r="B25" s="8">
        <v>152000</v>
      </c>
      <c r="C25" s="9">
        <v>75</v>
      </c>
      <c r="D25" s="8">
        <v>1615000</v>
      </c>
      <c r="E25" s="10">
        <v>14010</v>
      </c>
      <c r="F25" s="10">
        <v>150</v>
      </c>
      <c r="G25" s="20">
        <v>1</v>
      </c>
      <c r="H25" s="19">
        <v>1</v>
      </c>
      <c r="I25" s="23">
        <v>0</v>
      </c>
    </row>
    <row r="26" spans="1:13" x14ac:dyDescent="0.25">
      <c r="A26" s="7">
        <v>22</v>
      </c>
      <c r="B26" s="8">
        <v>136000</v>
      </c>
      <c r="C26" s="9">
        <v>80</v>
      </c>
      <c r="D26" s="8">
        <v>1605000</v>
      </c>
      <c r="E26" s="10">
        <v>14468</v>
      </c>
      <c r="F26" s="10">
        <v>155</v>
      </c>
      <c r="G26" s="20">
        <v>1</v>
      </c>
      <c r="H26" s="19">
        <v>1</v>
      </c>
      <c r="I26" s="23">
        <v>1</v>
      </c>
    </row>
    <row r="27" spans="1:13" x14ac:dyDescent="0.25">
      <c r="A27" s="7">
        <v>23</v>
      </c>
      <c r="B27" s="8">
        <v>126240</v>
      </c>
      <c r="C27" s="9">
        <v>86</v>
      </c>
      <c r="D27" s="8">
        <v>1590000</v>
      </c>
      <c r="E27" s="10">
        <v>15000</v>
      </c>
      <c r="F27" s="10">
        <v>165</v>
      </c>
      <c r="G27" s="20">
        <v>1</v>
      </c>
      <c r="H27" s="19">
        <v>1</v>
      </c>
      <c r="I27" s="23">
        <v>1</v>
      </c>
    </row>
    <row r="28" spans="1:13" x14ac:dyDescent="0.25">
      <c r="A28" s="7">
        <v>24</v>
      </c>
      <c r="B28" s="8">
        <v>123888</v>
      </c>
      <c r="C28" s="9">
        <v>98</v>
      </c>
      <c r="D28" s="8">
        <v>1595000</v>
      </c>
      <c r="E28" s="10">
        <v>15200</v>
      </c>
      <c r="F28" s="10">
        <v>175</v>
      </c>
      <c r="G28" s="20">
        <v>1</v>
      </c>
      <c r="H28" s="19">
        <v>1</v>
      </c>
      <c r="I28" s="23">
        <v>1</v>
      </c>
    </row>
    <row r="29" spans="1:13" x14ac:dyDescent="0.25">
      <c r="A29" s="7">
        <v>25</v>
      </c>
      <c r="B29" s="8">
        <v>126080</v>
      </c>
      <c r="C29" s="9">
        <v>87</v>
      </c>
      <c r="D29" s="8">
        <v>1590000</v>
      </c>
      <c r="E29" s="10">
        <v>15600</v>
      </c>
      <c r="F29" s="10">
        <v>175</v>
      </c>
      <c r="G29" s="20">
        <v>1</v>
      </c>
      <c r="H29" s="19">
        <v>1</v>
      </c>
      <c r="I29" s="23">
        <v>0</v>
      </c>
    </row>
    <row r="30" spans="1:13" x14ac:dyDescent="0.25">
      <c r="A30" s="7">
        <v>26</v>
      </c>
      <c r="B30" s="8">
        <v>151680</v>
      </c>
      <c r="C30" s="9">
        <v>77</v>
      </c>
      <c r="D30" s="8">
        <v>1600000</v>
      </c>
      <c r="E30" s="10">
        <v>16000</v>
      </c>
      <c r="F30" s="10">
        <v>190</v>
      </c>
      <c r="G30" s="20">
        <v>1</v>
      </c>
      <c r="H30" s="19">
        <v>1</v>
      </c>
      <c r="I30" s="23">
        <v>1</v>
      </c>
    </row>
    <row r="31" spans="1:13" x14ac:dyDescent="0.25">
      <c r="A31" s="7">
        <v>27</v>
      </c>
      <c r="B31" s="8">
        <v>152800</v>
      </c>
      <c r="C31" s="9">
        <v>63</v>
      </c>
      <c r="D31" s="8">
        <v>1610000</v>
      </c>
      <c r="E31" s="10">
        <v>16200</v>
      </c>
      <c r="F31" s="10">
        <v>200</v>
      </c>
      <c r="G31" s="20">
        <v>1</v>
      </c>
      <c r="H31" s="19">
        <v>1</v>
      </c>
      <c r="I31" s="23">
        <v>1</v>
      </c>
    </row>
    <row r="32" spans="1:13" x14ac:dyDescent="0.25">
      <c r="A32" s="12"/>
      <c r="B32" s="13"/>
      <c r="C32" s="14"/>
      <c r="D32" s="15"/>
      <c r="E32" s="15"/>
      <c r="F32" s="15"/>
      <c r="G32" s="24"/>
      <c r="H32" s="14"/>
    </row>
    <row r="34" spans="2:11" x14ac:dyDescent="0.25">
      <c r="C34" s="16" t="s">
        <v>16</v>
      </c>
    </row>
    <row r="35" spans="2:11" x14ac:dyDescent="0.25">
      <c r="B35" t="s">
        <v>17</v>
      </c>
    </row>
    <row r="37" spans="2:11" x14ac:dyDescent="0.25">
      <c r="B37" t="s">
        <v>18</v>
      </c>
      <c r="H37" s="21"/>
    </row>
    <row r="38" spans="2:11" x14ac:dyDescent="0.25">
      <c r="H38" s="21"/>
    </row>
    <row r="39" spans="2:11" ht="32.25" customHeight="1" x14ac:dyDescent="0.25">
      <c r="B39" s="36" t="s">
        <v>19</v>
      </c>
      <c r="C39" s="36"/>
      <c r="D39" s="36"/>
      <c r="E39" s="36"/>
      <c r="F39" s="36"/>
      <c r="G39" s="36"/>
      <c r="H39" s="36"/>
      <c r="I39" s="36"/>
      <c r="J39" s="36"/>
    </row>
    <row r="40" spans="2:11" ht="15" customHeight="1" x14ac:dyDescent="0.25">
      <c r="H40" s="21"/>
    </row>
    <row r="41" spans="2:11" ht="30.75" customHeight="1" x14ac:dyDescent="0.25">
      <c r="B41" s="36" t="s">
        <v>20</v>
      </c>
      <c r="C41" s="36"/>
      <c r="D41" s="36"/>
      <c r="E41" s="36"/>
      <c r="F41" s="36"/>
      <c r="G41" s="36"/>
      <c r="H41" s="36"/>
      <c r="I41" s="36"/>
      <c r="J41" s="36"/>
    </row>
    <row r="42" spans="2:11" x14ac:dyDescent="0.25">
      <c r="B42" s="17"/>
      <c r="C42" s="17"/>
      <c r="D42" s="17"/>
      <c r="E42" s="17"/>
      <c r="F42" s="17"/>
      <c r="G42" s="25"/>
      <c r="H42" s="22"/>
      <c r="I42" s="17"/>
      <c r="J42" s="17"/>
    </row>
    <row r="43" spans="2:11" ht="31.5" customHeight="1" x14ac:dyDescent="0.25">
      <c r="B43" s="36" t="s">
        <v>21</v>
      </c>
      <c r="C43" s="36"/>
      <c r="D43" s="36"/>
      <c r="E43" s="36"/>
      <c r="F43" s="36"/>
      <c r="G43" s="36"/>
      <c r="H43" s="36"/>
      <c r="I43" s="36"/>
      <c r="J43" s="36"/>
      <c r="K43" s="36"/>
    </row>
    <row r="44" spans="2:11" ht="18.75" customHeight="1" x14ac:dyDescent="0.25"/>
    <row r="45" spans="2:11" ht="35.25" customHeight="1" x14ac:dyDescent="0.25">
      <c r="B45" s="36" t="s">
        <v>22</v>
      </c>
      <c r="C45" s="36"/>
      <c r="D45" s="36"/>
      <c r="E45" s="36"/>
      <c r="F45" s="36"/>
      <c r="G45" s="36"/>
      <c r="H45" s="36"/>
      <c r="I45" s="36"/>
      <c r="J45" s="36"/>
    </row>
    <row r="46" spans="2:11" x14ac:dyDescent="0.25">
      <c r="B46" t="s">
        <v>23</v>
      </c>
    </row>
    <row r="47" spans="2:11" ht="36.75" customHeight="1" x14ac:dyDescent="0.25">
      <c r="B47" s="36" t="s">
        <v>59</v>
      </c>
      <c r="C47" s="36"/>
      <c r="D47" s="36"/>
      <c r="E47" s="36"/>
      <c r="F47" s="36"/>
      <c r="G47" s="36"/>
      <c r="H47" s="36"/>
      <c r="I47" s="36"/>
      <c r="J47" s="36"/>
    </row>
    <row r="49" spans="2:8" x14ac:dyDescent="0.25">
      <c r="B49" t="s">
        <v>60</v>
      </c>
    </row>
    <row r="51" spans="2:8" ht="15.75" thickBot="1" x14ac:dyDescent="0.3"/>
    <row r="52" spans="2:8" x14ac:dyDescent="0.25">
      <c r="B52" s="29" t="s">
        <v>25</v>
      </c>
      <c r="C52" s="29"/>
      <c r="G52"/>
      <c r="H52"/>
    </row>
    <row r="53" spans="2:8" x14ac:dyDescent="0.25">
      <c r="B53" s="26" t="s">
        <v>26</v>
      </c>
      <c r="C53" s="26">
        <v>0.9847010135858808</v>
      </c>
      <c r="G53"/>
      <c r="H53"/>
    </row>
    <row r="54" spans="2:8" x14ac:dyDescent="0.25">
      <c r="B54" s="26" t="s">
        <v>27</v>
      </c>
      <c r="C54" s="26">
        <v>0.96963608615706109</v>
      </c>
      <c r="G54"/>
      <c r="H54"/>
    </row>
    <row r="55" spans="2:8" x14ac:dyDescent="0.25">
      <c r="B55" s="26" t="s">
        <v>28</v>
      </c>
      <c r="C55" s="26">
        <v>0.95844938105703104</v>
      </c>
      <c r="G55"/>
      <c r="H55"/>
    </row>
    <row r="56" spans="2:8" x14ac:dyDescent="0.25">
      <c r="B56" s="26" t="s">
        <v>29</v>
      </c>
      <c r="C56" s="26">
        <v>4342.0090564180937</v>
      </c>
      <c r="G56"/>
      <c r="H56"/>
    </row>
    <row r="57" spans="2:8" ht="15.75" thickBot="1" x14ac:dyDescent="0.3">
      <c r="B57" s="27" t="s">
        <v>30</v>
      </c>
      <c r="C57" s="27">
        <v>27</v>
      </c>
      <c r="G57"/>
      <c r="H57"/>
    </row>
    <row r="58" spans="2:8" x14ac:dyDescent="0.25">
      <c r="G58"/>
      <c r="H58"/>
    </row>
    <row r="59" spans="2:8" ht="15.75" thickBot="1" x14ac:dyDescent="0.3">
      <c r="B59" t="s">
        <v>31</v>
      </c>
      <c r="G59"/>
      <c r="H59"/>
    </row>
    <row r="60" spans="2:8" x14ac:dyDescent="0.25">
      <c r="B60" s="28"/>
      <c r="C60" s="28" t="s">
        <v>36</v>
      </c>
      <c r="D60" s="28" t="s">
        <v>37</v>
      </c>
      <c r="E60" s="28" t="s">
        <v>38</v>
      </c>
      <c r="F60" s="28" t="s">
        <v>39</v>
      </c>
      <c r="G60" s="28" t="s">
        <v>40</v>
      </c>
      <c r="H60"/>
    </row>
    <row r="61" spans="2:8" x14ac:dyDescent="0.25">
      <c r="B61" s="26" t="s">
        <v>32</v>
      </c>
      <c r="C61" s="26">
        <v>7</v>
      </c>
      <c r="D61" s="26">
        <v>11438947593.577536</v>
      </c>
      <c r="E61" s="26">
        <v>1634135370.5110765</v>
      </c>
      <c r="F61" s="26">
        <v>86.677540659800897</v>
      </c>
      <c r="G61" s="26">
        <v>4.535068890954113E-13</v>
      </c>
      <c r="H61"/>
    </row>
    <row r="62" spans="2:8" x14ac:dyDescent="0.25">
      <c r="B62" s="26" t="s">
        <v>33</v>
      </c>
      <c r="C62" s="26">
        <v>19</v>
      </c>
      <c r="D62" s="26">
        <v>358207810.2743181</v>
      </c>
      <c r="E62" s="26">
        <v>18853042.646016743</v>
      </c>
      <c r="F62" s="26"/>
      <c r="G62" s="26"/>
      <c r="H62"/>
    </row>
    <row r="63" spans="2:8" ht="15.75" thickBot="1" x14ac:dyDescent="0.3">
      <c r="B63" s="27" t="s">
        <v>34</v>
      </c>
      <c r="C63" s="27">
        <v>26</v>
      </c>
      <c r="D63" s="27">
        <v>11797155403.851854</v>
      </c>
      <c r="E63" s="27"/>
      <c r="F63" s="27"/>
      <c r="G63" s="27"/>
      <c r="H63"/>
    </row>
    <row r="64" spans="2:8" ht="15.75" thickBot="1" x14ac:dyDescent="0.3">
      <c r="G64"/>
      <c r="H64"/>
    </row>
    <row r="65" spans="2:10" x14ac:dyDescent="0.25">
      <c r="B65" s="28"/>
      <c r="C65" s="28" t="s">
        <v>41</v>
      </c>
      <c r="D65" s="28" t="s">
        <v>29</v>
      </c>
      <c r="E65" s="28" t="s">
        <v>42</v>
      </c>
      <c r="F65" s="28" t="s">
        <v>43</v>
      </c>
      <c r="G65" s="28" t="s">
        <v>44</v>
      </c>
      <c r="H65" s="28" t="s">
        <v>45</v>
      </c>
      <c r="I65" s="28" t="s">
        <v>46</v>
      </c>
      <c r="J65" s="28" t="s">
        <v>47</v>
      </c>
    </row>
    <row r="66" spans="2:10" x14ac:dyDescent="0.25">
      <c r="B66" s="26" t="s">
        <v>35</v>
      </c>
      <c r="C66" s="26">
        <v>114070.23387017641</v>
      </c>
      <c r="D66" s="26">
        <v>113616.61328285023</v>
      </c>
      <c r="E66" s="26">
        <v>1.0039925550869651</v>
      </c>
      <c r="F66" s="26">
        <v>0.32799814373152636</v>
      </c>
      <c r="G66" s="26">
        <v>-123732.07071123579</v>
      </c>
      <c r="H66" s="26">
        <v>351872.5384515886</v>
      </c>
      <c r="I66" s="26">
        <v>-123732.07071123579</v>
      </c>
      <c r="J66" s="26">
        <v>351872.5384515886</v>
      </c>
    </row>
    <row r="67" spans="2:10" x14ac:dyDescent="0.25">
      <c r="B67" s="26" t="s">
        <v>48</v>
      </c>
      <c r="C67" s="26">
        <v>-1021.0802798520557</v>
      </c>
      <c r="D67" s="26">
        <v>118.74768391369616</v>
      </c>
      <c r="E67" s="26">
        <v>-8.5987384865052174</v>
      </c>
      <c r="F67" s="26">
        <v>5.6447897733095681E-8</v>
      </c>
      <c r="G67" s="26">
        <v>-1269.6220386886964</v>
      </c>
      <c r="H67" s="26">
        <v>-772.53852101541497</v>
      </c>
      <c r="I67" s="26">
        <v>-1269.6220386886964</v>
      </c>
      <c r="J67" s="26">
        <v>-772.53852101541497</v>
      </c>
    </row>
    <row r="68" spans="2:10" x14ac:dyDescent="0.25">
      <c r="B68" s="26" t="s">
        <v>49</v>
      </c>
      <c r="C68" s="26">
        <v>4.9024821793538412E-2</v>
      </c>
      <c r="D68" s="26">
        <v>5.9714129137695082E-2</v>
      </c>
      <c r="E68" s="26">
        <v>0.8209919913676017</v>
      </c>
      <c r="F68" s="26">
        <v>0.42183290381209049</v>
      </c>
      <c r="G68" s="26">
        <v>-7.5958286879701534E-2</v>
      </c>
      <c r="H68" s="26">
        <v>0.17400793046677837</v>
      </c>
      <c r="I68" s="26">
        <v>-7.5958286879701534E-2</v>
      </c>
      <c r="J68" s="26">
        <v>0.17400793046677837</v>
      </c>
    </row>
    <row r="69" spans="2:10" x14ac:dyDescent="0.25">
      <c r="B69" s="26" t="s">
        <v>50</v>
      </c>
      <c r="C69" s="26">
        <v>0.60191952991425302</v>
      </c>
      <c r="D69" s="26">
        <v>1.9242830227162235</v>
      </c>
      <c r="E69" s="26">
        <v>0.31280197497383361</v>
      </c>
      <c r="F69" s="26">
        <v>0.75783852733312485</v>
      </c>
      <c r="G69" s="26">
        <v>-3.4256511241203342</v>
      </c>
      <c r="H69" s="26">
        <v>4.6294901839488407</v>
      </c>
      <c r="I69" s="26">
        <v>-3.4256511241203342</v>
      </c>
      <c r="J69" s="26">
        <v>4.6294901839488407</v>
      </c>
    </row>
    <row r="70" spans="2:10" x14ac:dyDescent="0.25">
      <c r="B70" s="26" t="s">
        <v>51</v>
      </c>
      <c r="C70" s="26">
        <v>6.714264884742442</v>
      </c>
      <c r="D70" s="26">
        <v>82.349258449798029</v>
      </c>
      <c r="E70" s="26">
        <v>8.1534005419558325E-2</v>
      </c>
      <c r="F70" s="26">
        <v>0.93587005782257215</v>
      </c>
      <c r="G70" s="26">
        <v>-165.64471391337156</v>
      </c>
      <c r="H70" s="26">
        <v>179.07324368285646</v>
      </c>
      <c r="I70" s="26">
        <v>-165.64471391337156</v>
      </c>
      <c r="J70" s="26">
        <v>179.07324368285646</v>
      </c>
    </row>
    <row r="71" spans="2:10" x14ac:dyDescent="0.25">
      <c r="B71" s="26" t="s">
        <v>52</v>
      </c>
      <c r="C71" s="26">
        <v>20270.441008917969</v>
      </c>
      <c r="D71" s="26">
        <v>5460.2687410959288</v>
      </c>
      <c r="E71" s="26">
        <v>3.7123522614107625</v>
      </c>
      <c r="F71" s="26">
        <v>1.4775449329223226E-3</v>
      </c>
      <c r="G71" s="26">
        <v>8841.9671902704122</v>
      </c>
      <c r="H71" s="26">
        <v>31698.914827565524</v>
      </c>
      <c r="I71" s="26">
        <v>8841.9671902704122</v>
      </c>
      <c r="J71" s="26">
        <v>31698.914827565524</v>
      </c>
    </row>
    <row r="72" spans="2:10" x14ac:dyDescent="0.25">
      <c r="B72" s="26" t="s">
        <v>53</v>
      </c>
      <c r="C72" s="26">
        <v>-2394.2172706066599</v>
      </c>
      <c r="D72" s="26">
        <v>4673.7384709310081</v>
      </c>
      <c r="E72" s="26">
        <v>-0.51227027046931317</v>
      </c>
      <c r="F72" s="26">
        <v>0.6143653240847855</v>
      </c>
      <c r="G72" s="26">
        <v>-12176.464314278774</v>
      </c>
      <c r="H72" s="26">
        <v>7388.0297730654511</v>
      </c>
      <c r="I72" s="26">
        <v>-12176.464314278774</v>
      </c>
      <c r="J72" s="26">
        <v>7388.0297730654511</v>
      </c>
    </row>
    <row r="73" spans="2:10" ht="15.75" thickBot="1" x14ac:dyDescent="0.3">
      <c r="B73" s="27" t="s">
        <v>63</v>
      </c>
      <c r="C73" s="27">
        <v>590.07078116259049</v>
      </c>
      <c r="D73" s="27">
        <v>1974.877135460431</v>
      </c>
      <c r="E73" s="27">
        <v>0.29878860338570834</v>
      </c>
      <c r="F73" s="27">
        <v>0.76834472854209679</v>
      </c>
      <c r="G73" s="27">
        <v>-3543.394567857069</v>
      </c>
      <c r="H73" s="27">
        <v>4723.5361301822504</v>
      </c>
      <c r="I73" s="27">
        <v>-3543.394567857069</v>
      </c>
      <c r="J73" s="27">
        <v>4723.5361301822504</v>
      </c>
    </row>
    <row r="76" spans="2:10" x14ac:dyDescent="0.25">
      <c r="B76" t="s">
        <v>77</v>
      </c>
      <c r="D76" s="38">
        <f>'Regression Test'!G58</f>
        <v>13266955.936085846</v>
      </c>
    </row>
  </sheetData>
  <mergeCells count="5">
    <mergeCell ref="B39:J39"/>
    <mergeCell ref="B41:J41"/>
    <mergeCell ref="B43:K43"/>
    <mergeCell ref="B45:J45"/>
    <mergeCell ref="B47:J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topLeftCell="A40" workbookViewId="0">
      <selection activeCell="G58" sqref="G58"/>
    </sheetView>
  </sheetViews>
  <sheetFormatPr defaultRowHeight="15" x14ac:dyDescent="0.25"/>
  <cols>
    <col min="1" max="2" width="16.7109375" customWidth="1"/>
    <col min="3" max="3" width="13.28515625" customWidth="1"/>
    <col min="5" max="5" width="11.28515625" customWidth="1"/>
    <col min="6" max="6" width="13.42578125" customWidth="1"/>
    <col min="7" max="7" width="14.7109375" customWidth="1"/>
    <col min="8" max="9" width="12.85546875" customWidth="1"/>
  </cols>
  <sheetData>
    <row r="1" spans="1:9" x14ac:dyDescent="0.25">
      <c r="A1" t="s">
        <v>24</v>
      </c>
    </row>
    <row r="2" spans="1:9" ht="15.75" thickBot="1" x14ac:dyDescent="0.3"/>
    <row r="3" spans="1:9" x14ac:dyDescent="0.25">
      <c r="A3" s="29" t="s">
        <v>25</v>
      </c>
      <c r="B3" s="29"/>
    </row>
    <row r="4" spans="1:9" x14ac:dyDescent="0.25">
      <c r="A4" s="26" t="s">
        <v>26</v>
      </c>
      <c r="B4" s="26">
        <v>0.9847010135858808</v>
      </c>
    </row>
    <row r="5" spans="1:9" x14ac:dyDescent="0.25">
      <c r="A5" s="26" t="s">
        <v>27</v>
      </c>
      <c r="B5" s="26">
        <v>0.96963608615706109</v>
      </c>
    </row>
    <row r="6" spans="1:9" x14ac:dyDescent="0.25">
      <c r="A6" s="26" t="s">
        <v>28</v>
      </c>
      <c r="B6" s="26">
        <v>0.95844938105703104</v>
      </c>
    </row>
    <row r="7" spans="1:9" x14ac:dyDescent="0.25">
      <c r="A7" s="26" t="s">
        <v>29</v>
      </c>
      <c r="B7" s="26">
        <v>4342.0090564180937</v>
      </c>
    </row>
    <row r="8" spans="1:9" ht="15.75" thickBot="1" x14ac:dyDescent="0.3">
      <c r="A8" s="27" t="s">
        <v>30</v>
      </c>
      <c r="B8" s="27">
        <v>27</v>
      </c>
    </row>
    <row r="10" spans="1:9" ht="15.75" thickBot="1" x14ac:dyDescent="0.3">
      <c r="A10" t="s">
        <v>31</v>
      </c>
    </row>
    <row r="11" spans="1:9" x14ac:dyDescent="0.25">
      <c r="A11" s="28"/>
      <c r="B11" s="28" t="s">
        <v>36</v>
      </c>
      <c r="C11" s="28" t="s">
        <v>37</v>
      </c>
      <c r="D11" s="28" t="s">
        <v>38</v>
      </c>
      <c r="E11" s="28" t="s">
        <v>39</v>
      </c>
      <c r="F11" s="28" t="s">
        <v>40</v>
      </c>
    </row>
    <row r="12" spans="1:9" x14ac:dyDescent="0.25">
      <c r="A12" s="26" t="s">
        <v>32</v>
      </c>
      <c r="B12" s="26">
        <v>7</v>
      </c>
      <c r="C12" s="26">
        <v>11438947593.577536</v>
      </c>
      <c r="D12" s="26">
        <v>1634135370.5110765</v>
      </c>
      <c r="E12" s="26">
        <v>86.677540659800897</v>
      </c>
      <c r="F12" s="26">
        <v>4.535068890954113E-13</v>
      </c>
    </row>
    <row r="13" spans="1:9" x14ac:dyDescent="0.25">
      <c r="A13" s="26" t="s">
        <v>33</v>
      </c>
      <c r="B13" s="26">
        <v>19</v>
      </c>
      <c r="C13" s="26">
        <v>358207810.2743181</v>
      </c>
      <c r="D13" s="26">
        <v>18853042.646016743</v>
      </c>
      <c r="E13" s="26"/>
      <c r="F13" s="26"/>
    </row>
    <row r="14" spans="1:9" ht="15.75" thickBot="1" x14ac:dyDescent="0.3">
      <c r="A14" s="27" t="s">
        <v>34</v>
      </c>
      <c r="B14" s="27">
        <v>26</v>
      </c>
      <c r="C14" s="27">
        <v>11797155403.851854</v>
      </c>
      <c r="D14" s="27"/>
      <c r="E14" s="27"/>
      <c r="F14" s="27"/>
    </row>
    <row r="15" spans="1:9" ht="15.75" thickBot="1" x14ac:dyDescent="0.3"/>
    <row r="16" spans="1:9" x14ac:dyDescent="0.25">
      <c r="A16" s="28"/>
      <c r="B16" s="28" t="s">
        <v>41</v>
      </c>
      <c r="C16" s="28" t="s">
        <v>29</v>
      </c>
      <c r="D16" s="28" t="s">
        <v>42</v>
      </c>
      <c r="E16" s="28" t="s">
        <v>43</v>
      </c>
      <c r="F16" s="28" t="s">
        <v>44</v>
      </c>
      <c r="G16" s="28" t="s">
        <v>45</v>
      </c>
      <c r="H16" s="28" t="s">
        <v>46</v>
      </c>
      <c r="I16" s="28" t="s">
        <v>47</v>
      </c>
    </row>
    <row r="17" spans="1:11" x14ac:dyDescent="0.25">
      <c r="A17" s="26" t="s">
        <v>35</v>
      </c>
      <c r="B17" s="26">
        <v>114070.23387017641</v>
      </c>
      <c r="C17" s="26">
        <v>113616.61328285023</v>
      </c>
      <c r="D17" s="26">
        <v>1.0039925550869651</v>
      </c>
      <c r="E17" s="26">
        <v>0.32799814373152636</v>
      </c>
      <c r="F17" s="26">
        <v>-123732.07071123579</v>
      </c>
      <c r="G17" s="26">
        <v>351872.5384515886</v>
      </c>
      <c r="H17" s="26">
        <v>-123732.07071123579</v>
      </c>
      <c r="I17" s="26">
        <v>351872.5384515886</v>
      </c>
    </row>
    <row r="18" spans="1:11" x14ac:dyDescent="0.25">
      <c r="A18" s="26" t="s">
        <v>48</v>
      </c>
      <c r="B18" s="26">
        <v>-1021.0802798520557</v>
      </c>
      <c r="C18" s="26">
        <v>118.74768391369616</v>
      </c>
      <c r="D18" s="26">
        <v>-8.5987384865052174</v>
      </c>
      <c r="E18" s="26">
        <v>5.6447897733095681E-8</v>
      </c>
      <c r="F18" s="26">
        <v>-1269.6220386886964</v>
      </c>
      <c r="G18" s="26">
        <v>-772.53852101541497</v>
      </c>
      <c r="H18" s="26">
        <v>-1269.6220386886964</v>
      </c>
      <c r="I18" s="26">
        <v>-772.53852101541497</v>
      </c>
    </row>
    <row r="19" spans="1:11" x14ac:dyDescent="0.25">
      <c r="A19" s="26" t="s">
        <v>49</v>
      </c>
      <c r="B19" s="26">
        <v>4.9024821793538412E-2</v>
      </c>
      <c r="C19" s="26">
        <v>5.9714129137695082E-2</v>
      </c>
      <c r="D19" s="26">
        <v>0.8209919913676017</v>
      </c>
      <c r="E19" s="26">
        <v>0.42183290381209049</v>
      </c>
      <c r="F19" s="26">
        <v>-7.5958286879701534E-2</v>
      </c>
      <c r="G19" s="26">
        <v>0.17400793046677837</v>
      </c>
      <c r="H19" s="26">
        <v>-7.5958286879701534E-2</v>
      </c>
      <c r="I19" s="26">
        <v>0.17400793046677837</v>
      </c>
    </row>
    <row r="20" spans="1:11" x14ac:dyDescent="0.25">
      <c r="A20" s="26" t="s">
        <v>50</v>
      </c>
      <c r="B20" s="26">
        <v>0.60191952991425302</v>
      </c>
      <c r="C20" s="26">
        <v>1.9242830227162235</v>
      </c>
      <c r="D20" s="26">
        <v>0.31280197497383361</v>
      </c>
      <c r="E20" s="26">
        <v>0.75783852733312485</v>
      </c>
      <c r="F20" s="26">
        <v>-3.4256511241203342</v>
      </c>
      <c r="G20" s="26">
        <v>4.6294901839488407</v>
      </c>
      <c r="H20" s="26">
        <v>-3.4256511241203342</v>
      </c>
      <c r="I20" s="26">
        <v>4.6294901839488407</v>
      </c>
    </row>
    <row r="21" spans="1:11" x14ac:dyDescent="0.25">
      <c r="A21" s="26" t="s">
        <v>51</v>
      </c>
      <c r="B21" s="26">
        <v>6.714264884742442</v>
      </c>
      <c r="C21" s="26">
        <v>82.349258449798029</v>
      </c>
      <c r="D21" s="26">
        <v>8.1534005419558325E-2</v>
      </c>
      <c r="E21" s="26">
        <v>0.93587005782257215</v>
      </c>
      <c r="F21" s="26">
        <v>-165.64471391337156</v>
      </c>
      <c r="G21" s="26">
        <v>179.07324368285646</v>
      </c>
      <c r="H21" s="26">
        <v>-165.64471391337156</v>
      </c>
      <c r="I21" s="26">
        <v>179.07324368285646</v>
      </c>
    </row>
    <row r="22" spans="1:11" x14ac:dyDescent="0.25">
      <c r="A22" s="26" t="s">
        <v>52</v>
      </c>
      <c r="B22" s="26">
        <v>20270.441008917969</v>
      </c>
      <c r="C22" s="26">
        <v>5460.2687410959288</v>
      </c>
      <c r="D22" s="26">
        <v>3.7123522614107625</v>
      </c>
      <c r="E22" s="26">
        <v>1.4775449329223226E-3</v>
      </c>
      <c r="F22" s="26">
        <v>8841.9671902704122</v>
      </c>
      <c r="G22" s="26">
        <v>31698.914827565524</v>
      </c>
      <c r="H22" s="26">
        <v>8841.9671902704122</v>
      </c>
      <c r="I22" s="26">
        <v>31698.914827565524</v>
      </c>
    </row>
    <row r="23" spans="1:11" x14ac:dyDescent="0.25">
      <c r="A23" s="26" t="s">
        <v>53</v>
      </c>
      <c r="B23" s="26">
        <v>-2394.2172706066599</v>
      </c>
      <c r="C23" s="26">
        <v>4673.7384709310081</v>
      </c>
      <c r="D23" s="26">
        <v>-0.51227027046931317</v>
      </c>
      <c r="E23" s="26">
        <v>0.6143653240847855</v>
      </c>
      <c r="F23" s="26">
        <v>-12176.464314278774</v>
      </c>
      <c r="G23" s="26">
        <v>7388.0297730654511</v>
      </c>
      <c r="H23" s="26">
        <v>-12176.464314278774</v>
      </c>
      <c r="I23" s="26">
        <v>7388.0297730654511</v>
      </c>
    </row>
    <row r="24" spans="1:11" ht="15.75" thickBot="1" x14ac:dyDescent="0.3">
      <c r="A24" s="27" t="s">
        <v>63</v>
      </c>
      <c r="B24" s="27">
        <v>590.07078116259049</v>
      </c>
      <c r="C24" s="27">
        <v>1974.877135460431</v>
      </c>
      <c r="D24" s="27">
        <v>0.29878860338570834</v>
      </c>
      <c r="E24" s="27">
        <v>0.76834472854209679</v>
      </c>
      <c r="F24" s="27">
        <v>-3543.394567857069</v>
      </c>
      <c r="G24" s="27">
        <v>4723.5361301822504</v>
      </c>
      <c r="H24" s="27">
        <v>-3543.394567857069</v>
      </c>
      <c r="I24" s="27">
        <v>4723.5361301822504</v>
      </c>
      <c r="K24" s="26"/>
    </row>
    <row r="25" spans="1:11" x14ac:dyDescent="0.25">
      <c r="K25" s="26"/>
    </row>
    <row r="26" spans="1:11" x14ac:dyDescent="0.25">
      <c r="B26" s="16" t="s">
        <v>64</v>
      </c>
      <c r="K26" s="26"/>
    </row>
    <row r="27" spans="1:11" x14ac:dyDescent="0.25">
      <c r="K27" s="26"/>
    </row>
    <row r="28" spans="1:11" x14ac:dyDescent="0.25">
      <c r="A28" t="s">
        <v>54</v>
      </c>
      <c r="K28" s="26"/>
    </row>
    <row r="29" spans="1:11" ht="15.75" thickBot="1" x14ac:dyDescent="0.3">
      <c r="K29" s="26"/>
    </row>
    <row r="30" spans="1:11" x14ac:dyDescent="0.25">
      <c r="A30" s="28" t="s">
        <v>55</v>
      </c>
      <c r="B30" s="28" t="s">
        <v>56</v>
      </c>
      <c r="C30" s="28" t="s">
        <v>57</v>
      </c>
      <c r="D30" s="28" t="s">
        <v>58</v>
      </c>
      <c r="G30" s="37" t="s">
        <v>75</v>
      </c>
      <c r="K30" s="26"/>
    </row>
    <row r="31" spans="1:11" ht="15.75" thickBot="1" x14ac:dyDescent="0.3">
      <c r="A31" s="26">
        <v>1</v>
      </c>
      <c r="B31" s="26">
        <v>190825.55541850449</v>
      </c>
      <c r="C31" s="26">
        <v>1174.4445814955106</v>
      </c>
      <c r="D31" s="26">
        <v>0.31641107562759496</v>
      </c>
      <c r="G31">
        <f>C31^2</f>
        <v>1379320.0750041651</v>
      </c>
      <c r="K31" s="27"/>
    </row>
    <row r="32" spans="1:11" x14ac:dyDescent="0.25">
      <c r="A32" s="26">
        <v>2</v>
      </c>
      <c r="B32" s="26">
        <v>190576.0750125348</v>
      </c>
      <c r="C32" s="26">
        <v>-176.07501253479859</v>
      </c>
      <c r="D32" s="26">
        <v>-4.7436962956851833E-2</v>
      </c>
      <c r="G32">
        <f t="shared" ref="G32:G57" si="0">C32^2</f>
        <v>31002.410039129481</v>
      </c>
    </row>
    <row r="33" spans="1:7" x14ac:dyDescent="0.25">
      <c r="A33" s="26">
        <v>3</v>
      </c>
      <c r="B33" s="26">
        <v>190273.3533494297</v>
      </c>
      <c r="C33" s="26">
        <v>926.64665057029924</v>
      </c>
      <c r="D33" s="26">
        <v>0.24965099933476709</v>
      </c>
      <c r="G33">
        <f t="shared" si="0"/>
        <v>858674.01501315425</v>
      </c>
    </row>
    <row r="34" spans="1:7" x14ac:dyDescent="0.25">
      <c r="A34" s="26">
        <v>4</v>
      </c>
      <c r="B34" s="26">
        <v>180614.76364147608</v>
      </c>
      <c r="C34" s="26">
        <v>-3014.7636414760782</v>
      </c>
      <c r="D34" s="26">
        <v>-0.81221764022933363</v>
      </c>
      <c r="G34">
        <f t="shared" si="0"/>
        <v>9088799.8139661029</v>
      </c>
    </row>
    <row r="35" spans="1:7" x14ac:dyDescent="0.25">
      <c r="A35" s="26">
        <v>5</v>
      </c>
      <c r="B35" s="26">
        <v>178682.09382659016</v>
      </c>
      <c r="C35" s="26">
        <v>-1882.0938265901641</v>
      </c>
      <c r="D35" s="26">
        <v>-0.50706124536343344</v>
      </c>
      <c r="G35">
        <f t="shared" si="0"/>
        <v>3542277.1720888065</v>
      </c>
    </row>
    <row r="36" spans="1:7" x14ac:dyDescent="0.25">
      <c r="A36" s="26">
        <v>6</v>
      </c>
      <c r="B36" s="26">
        <v>178867.11662456222</v>
      </c>
      <c r="C36" s="26">
        <v>-467.11662456221529</v>
      </c>
      <c r="D36" s="26">
        <v>-0.1258474652188831</v>
      </c>
      <c r="G36">
        <f t="shared" si="0"/>
        <v>218197.9409423976</v>
      </c>
    </row>
    <row r="37" spans="1:7" x14ac:dyDescent="0.25">
      <c r="A37" s="26">
        <v>7</v>
      </c>
      <c r="B37" s="26">
        <v>179140.42526054391</v>
      </c>
      <c r="C37" s="26">
        <v>1659.5747394560894</v>
      </c>
      <c r="D37" s="26">
        <v>0.44711162763169865</v>
      </c>
      <c r="G37">
        <f t="shared" si="0"/>
        <v>2754188.3158407472</v>
      </c>
    </row>
    <row r="38" spans="1:7" x14ac:dyDescent="0.25">
      <c r="A38" s="26">
        <v>8</v>
      </c>
      <c r="B38" s="26">
        <v>174275.79167324933</v>
      </c>
      <c r="C38" s="26">
        <v>924.20832675066777</v>
      </c>
      <c r="D38" s="26">
        <v>0.24899408229103942</v>
      </c>
      <c r="G38">
        <f t="shared" si="0"/>
        <v>854161.03123526904</v>
      </c>
    </row>
    <row r="39" spans="1:7" x14ac:dyDescent="0.25">
      <c r="A39" s="26">
        <v>9</v>
      </c>
      <c r="B39" s="26">
        <v>173560.98068910194</v>
      </c>
      <c r="C39" s="26">
        <v>839.01931089806021</v>
      </c>
      <c r="D39" s="26">
        <v>0.22604302222206943</v>
      </c>
      <c r="G39">
        <f t="shared" si="0"/>
        <v>703953.40405985585</v>
      </c>
    </row>
    <row r="40" spans="1:7" x14ac:dyDescent="0.25">
      <c r="A40" s="26">
        <v>10</v>
      </c>
      <c r="B40" s="26">
        <v>173099.94749858824</v>
      </c>
      <c r="C40" s="26">
        <v>820.05250141175929</v>
      </c>
      <c r="D40" s="26">
        <v>0.22093311011098266</v>
      </c>
      <c r="G40">
        <f t="shared" si="0"/>
        <v>672486.10507168353</v>
      </c>
    </row>
    <row r="41" spans="1:7" x14ac:dyDescent="0.25">
      <c r="A41" s="26">
        <v>11</v>
      </c>
      <c r="B41" s="26">
        <v>173603.8970054191</v>
      </c>
      <c r="C41" s="26">
        <v>-803.89700541910133</v>
      </c>
      <c r="D41" s="26">
        <v>-0.21658060344964239</v>
      </c>
      <c r="G41">
        <f t="shared" si="0"/>
        <v>646250.39532179863</v>
      </c>
    </row>
    <row r="42" spans="1:7" x14ac:dyDescent="0.25">
      <c r="A42" s="26">
        <v>12</v>
      </c>
      <c r="B42" s="26">
        <v>161074.43307647586</v>
      </c>
      <c r="C42" s="26">
        <v>2125.5669235241367</v>
      </c>
      <c r="D42" s="26">
        <v>0.57265615354476462</v>
      </c>
      <c r="G42">
        <f t="shared" si="0"/>
        <v>4518034.7463798625</v>
      </c>
    </row>
    <row r="43" spans="1:7" x14ac:dyDescent="0.25">
      <c r="A43" s="26">
        <v>13</v>
      </c>
      <c r="B43" s="26">
        <v>161910.40991582931</v>
      </c>
      <c r="C43" s="26">
        <v>-310.40991582931019</v>
      </c>
      <c r="D43" s="26">
        <v>-8.3628582310759883E-2</v>
      </c>
      <c r="G43">
        <f t="shared" si="0"/>
        <v>96354.315845159435</v>
      </c>
    </row>
    <row r="44" spans="1:7" x14ac:dyDescent="0.25">
      <c r="A44" s="26">
        <v>14</v>
      </c>
      <c r="B44" s="26">
        <v>162173.6421621773</v>
      </c>
      <c r="C44" s="26">
        <v>-573.64216217730427</v>
      </c>
      <c r="D44" s="26">
        <v>-0.15454686957534738</v>
      </c>
      <c r="G44">
        <f t="shared" si="0"/>
        <v>329065.33022745268</v>
      </c>
    </row>
    <row r="45" spans="1:7" x14ac:dyDescent="0.25">
      <c r="A45" s="26">
        <v>15</v>
      </c>
      <c r="B45" s="26">
        <v>162082.47328361616</v>
      </c>
      <c r="C45" s="26">
        <v>-1282.4732836161566</v>
      </c>
      <c r="D45" s="26">
        <v>-0.34551545260306765</v>
      </c>
      <c r="G45">
        <f t="shared" si="0"/>
        <v>1644737.7231892068</v>
      </c>
    </row>
    <row r="46" spans="1:7" x14ac:dyDescent="0.25">
      <c r="A46" s="26">
        <v>16</v>
      </c>
      <c r="B46" s="26">
        <v>159159.04156190128</v>
      </c>
      <c r="C46" s="26">
        <v>40.958438098721672</v>
      </c>
      <c r="D46" s="26">
        <v>1.1034750944433838E-2</v>
      </c>
      <c r="G46">
        <f t="shared" si="0"/>
        <v>1677.5936514868149</v>
      </c>
    </row>
    <row r="47" spans="1:7" x14ac:dyDescent="0.25">
      <c r="A47" s="26">
        <v>17</v>
      </c>
      <c r="B47" s="26">
        <v>154296.22702582035</v>
      </c>
      <c r="C47" s="26">
        <v>-5496.2270258203498</v>
      </c>
      <c r="D47" s="26">
        <v>-1.480757059578568</v>
      </c>
      <c r="G47">
        <f t="shared" si="0"/>
        <v>30208511.519358009</v>
      </c>
    </row>
    <row r="48" spans="1:7" x14ac:dyDescent="0.25">
      <c r="A48" s="26">
        <v>18</v>
      </c>
      <c r="B48" s="26">
        <v>117105.44650338287</v>
      </c>
      <c r="C48" s="26">
        <v>-1409.4465033828747</v>
      </c>
      <c r="D48" s="26">
        <v>-0.37972373596976977</v>
      </c>
      <c r="G48">
        <f t="shared" si="0"/>
        <v>1986539.4458982118</v>
      </c>
    </row>
    <row r="49" spans="1:7" x14ac:dyDescent="0.25">
      <c r="A49" s="26">
        <v>19</v>
      </c>
      <c r="B49" s="26">
        <v>144665.03389839263</v>
      </c>
      <c r="C49" s="26">
        <v>2534.966101607366</v>
      </c>
      <c r="D49" s="26">
        <v>0.68295376685012521</v>
      </c>
      <c r="G49">
        <f t="shared" si="0"/>
        <v>6426053.1362984469</v>
      </c>
    </row>
    <row r="50" spans="1:7" x14ac:dyDescent="0.25">
      <c r="A50" s="26">
        <v>20</v>
      </c>
      <c r="B50" s="26">
        <v>144534.59739009448</v>
      </c>
      <c r="C50" s="26">
        <v>5865.4026099055191</v>
      </c>
      <c r="D50" s="26">
        <v>1.5802178987669859</v>
      </c>
      <c r="G50">
        <f t="shared" si="0"/>
        <v>34402947.776286475</v>
      </c>
    </row>
    <row r="51" spans="1:7" x14ac:dyDescent="0.25">
      <c r="A51" s="26">
        <v>21</v>
      </c>
      <c r="B51" s="26">
        <v>143980.55616295812</v>
      </c>
      <c r="C51" s="26">
        <v>8019.4438370418793</v>
      </c>
      <c r="D51" s="26">
        <v>2.1605454104802373</v>
      </c>
      <c r="G51">
        <f t="shared" si="0"/>
        <v>64311479.455468982</v>
      </c>
    </row>
    <row r="52" spans="1:7" x14ac:dyDescent="0.25">
      <c r="A52" s="26">
        <v>22</v>
      </c>
      <c r="B52" s="26">
        <v>139284.2277960495</v>
      </c>
      <c r="C52" s="26">
        <v>-3284.2277960494976</v>
      </c>
      <c r="D52" s="26">
        <v>-0.88481488690664056</v>
      </c>
      <c r="G52">
        <f t="shared" si="0"/>
        <v>10786152.21634414</v>
      </c>
    </row>
    <row r="53" spans="1:7" x14ac:dyDescent="0.25">
      <c r="A53" s="26">
        <v>23</v>
      </c>
      <c r="B53" s="26">
        <v>132809.73762879588</v>
      </c>
      <c r="C53" s="26">
        <v>-6569.7376287958759</v>
      </c>
      <c r="D53" s="26">
        <v>-1.7699751716435794</v>
      </c>
      <c r="G53">
        <f t="shared" si="0"/>
        <v>43161452.511216462</v>
      </c>
    </row>
    <row r="54" spans="1:7" x14ac:dyDescent="0.25">
      <c r="A54" s="26">
        <v>24</v>
      </c>
      <c r="B54" s="26">
        <v>120989.42493436919</v>
      </c>
      <c r="C54" s="26">
        <v>2898.5750656308082</v>
      </c>
      <c r="D54" s="26">
        <v>0.78091488415375399</v>
      </c>
      <c r="G54">
        <f t="shared" si="0"/>
        <v>8401737.4110966437</v>
      </c>
    </row>
    <row r="55" spans="1:7" x14ac:dyDescent="0.25">
      <c r="A55" s="26">
        <v>25</v>
      </c>
      <c r="B55" s="26">
        <v>131626.8809345772</v>
      </c>
      <c r="C55" s="26">
        <v>-5546.8809345772024</v>
      </c>
      <c r="D55" s="26">
        <v>-1.4944038999719127</v>
      </c>
      <c r="G55">
        <f t="shared" si="0"/>
        <v>30767888.102376059</v>
      </c>
    </row>
    <row r="56" spans="1:7" x14ac:dyDescent="0.25">
      <c r="A56" s="26">
        <v>26</v>
      </c>
      <c r="B56" s="26">
        <v>143259.48451743257</v>
      </c>
      <c r="C56" s="26">
        <v>8420.5154825674254</v>
      </c>
      <c r="D56" s="26">
        <v>2.268599475153831</v>
      </c>
      <c r="G56">
        <f t="shared" si="0"/>
        <v>70905080.992157727</v>
      </c>
    </row>
    <row r="57" spans="1:7" ht="15.75" thickBot="1" x14ac:dyDescent="0.3">
      <c r="A57" s="27">
        <v>27</v>
      </c>
      <c r="B57" s="27">
        <v>158232.38320812702</v>
      </c>
      <c r="C57" s="27">
        <v>-5432.383208127023</v>
      </c>
      <c r="D57" s="27">
        <v>-1.4635566813344159</v>
      </c>
      <c r="G57">
        <f t="shared" si="0"/>
        <v>29510787.319940448</v>
      </c>
    </row>
    <row r="58" spans="1:7" x14ac:dyDescent="0.25">
      <c r="E58" s="16" t="s">
        <v>76</v>
      </c>
      <c r="G58" s="38">
        <f>AVERAGE(G31:G57)</f>
        <v>13266955.936085846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F24" sqref="F24"/>
    </sheetView>
  </sheetViews>
  <sheetFormatPr defaultRowHeight="15" x14ac:dyDescent="0.25"/>
  <cols>
    <col min="2" max="2" width="20.85546875" customWidth="1"/>
    <col min="10" max="10" width="11" customWidth="1"/>
  </cols>
  <sheetData>
    <row r="1" spans="1:10" s="6" customFormat="1" ht="60" x14ac:dyDescent="0.25">
      <c r="B1" s="33"/>
      <c r="C1" s="33" t="s">
        <v>9</v>
      </c>
      <c r="D1" s="33" t="s">
        <v>10</v>
      </c>
      <c r="E1" s="33" t="s">
        <v>11</v>
      </c>
      <c r="F1" s="33" t="s">
        <v>12</v>
      </c>
      <c r="G1" s="33" t="s">
        <v>13</v>
      </c>
      <c r="H1" s="33" t="s">
        <v>14</v>
      </c>
      <c r="I1" s="33" t="s">
        <v>15</v>
      </c>
      <c r="J1" s="33" t="s">
        <v>61</v>
      </c>
    </row>
    <row r="2" spans="1:10" s="6" customFormat="1" x14ac:dyDescent="0.25">
      <c r="C2" s="4" t="s">
        <v>1</v>
      </c>
      <c r="D2" s="4" t="s">
        <v>2</v>
      </c>
      <c r="E2" s="4" t="s">
        <v>3</v>
      </c>
      <c r="F2" s="4" t="s">
        <v>4</v>
      </c>
      <c r="G2" s="4" t="s">
        <v>5</v>
      </c>
      <c r="H2" s="4" t="s">
        <v>6</v>
      </c>
      <c r="I2" s="4" t="s">
        <v>7</v>
      </c>
      <c r="J2" s="4" t="s">
        <v>62</v>
      </c>
    </row>
    <row r="3" spans="1:10" ht="30" x14ac:dyDescent="0.25">
      <c r="A3" s="4" t="s">
        <v>1</v>
      </c>
      <c r="B3" s="31" t="s">
        <v>9</v>
      </c>
      <c r="C3" s="26">
        <v>1</v>
      </c>
      <c r="D3" s="26"/>
      <c r="E3" s="26"/>
      <c r="F3" s="26"/>
      <c r="G3" s="26"/>
      <c r="H3" s="26"/>
      <c r="I3" s="26"/>
      <c r="J3" s="26"/>
    </row>
    <row r="4" spans="1:10" x14ac:dyDescent="0.25">
      <c r="A4" s="4" t="s">
        <v>2</v>
      </c>
      <c r="B4" s="31" t="s">
        <v>10</v>
      </c>
      <c r="C4" s="26">
        <v>-0.96595292293209511</v>
      </c>
      <c r="D4" s="26">
        <v>1</v>
      </c>
      <c r="E4" s="26"/>
      <c r="F4" s="26"/>
      <c r="G4" s="26"/>
      <c r="H4" s="26"/>
      <c r="I4" s="26"/>
      <c r="J4" s="26"/>
    </row>
    <row r="5" spans="1:10" x14ac:dyDescent="0.25">
      <c r="A5" s="4" t="s">
        <v>3</v>
      </c>
      <c r="B5" s="31" t="s">
        <v>11</v>
      </c>
      <c r="C5" s="35">
        <v>0.89756530921489353</v>
      </c>
      <c r="D5" s="26">
        <v>-0.91489679517265954</v>
      </c>
      <c r="E5" s="26">
        <v>1</v>
      </c>
      <c r="F5" s="26"/>
      <c r="G5" s="26"/>
      <c r="H5" s="26"/>
      <c r="I5" s="26"/>
      <c r="J5" s="26"/>
    </row>
    <row r="6" spans="1:10" ht="30" x14ac:dyDescent="0.25">
      <c r="A6" s="4" t="s">
        <v>4</v>
      </c>
      <c r="B6" s="31" t="s">
        <v>12</v>
      </c>
      <c r="C6" s="26">
        <v>-0.87266516114205994</v>
      </c>
      <c r="D6" s="34">
        <v>0.89667487508351496</v>
      </c>
      <c r="E6" s="26">
        <v>-0.97126818112862245</v>
      </c>
      <c r="F6" s="26">
        <v>1</v>
      </c>
      <c r="G6" s="26"/>
      <c r="H6" s="26"/>
      <c r="I6" s="26"/>
      <c r="J6" s="26"/>
    </row>
    <row r="7" spans="1:10" ht="30" x14ac:dyDescent="0.25">
      <c r="A7" s="4" t="s">
        <v>5</v>
      </c>
      <c r="B7" s="31" t="s">
        <v>13</v>
      </c>
      <c r="C7" s="26">
        <v>-0.79342308915546689</v>
      </c>
      <c r="D7" s="34">
        <v>0.84898054317906069</v>
      </c>
      <c r="E7" s="26">
        <v>-0.91901902454204154</v>
      </c>
      <c r="F7" s="34">
        <v>0.94852590862965269</v>
      </c>
      <c r="G7" s="26">
        <v>1</v>
      </c>
      <c r="H7" s="26"/>
      <c r="I7" s="26"/>
      <c r="J7" s="26"/>
    </row>
    <row r="8" spans="1:10" ht="30" x14ac:dyDescent="0.25">
      <c r="A8" s="4" t="s">
        <v>6</v>
      </c>
      <c r="B8" s="31" t="s">
        <v>14</v>
      </c>
      <c r="C8" s="26">
        <v>-0.82760844656714716</v>
      </c>
      <c r="D8" s="34">
        <v>0.9281032266717737</v>
      </c>
      <c r="E8" s="26">
        <v>-0.8510556067028221</v>
      </c>
      <c r="F8" s="34">
        <v>0.84133682715762415</v>
      </c>
      <c r="G8" s="34">
        <v>0.85136368163029696</v>
      </c>
      <c r="H8" s="26">
        <v>1</v>
      </c>
      <c r="I8" s="26"/>
      <c r="J8" s="26"/>
    </row>
    <row r="9" spans="1:10" x14ac:dyDescent="0.25">
      <c r="A9" s="4" t="s">
        <v>7</v>
      </c>
      <c r="B9" s="31" t="s">
        <v>15</v>
      </c>
      <c r="C9" s="26">
        <v>-0.80499958034249564</v>
      </c>
      <c r="D9" s="34">
        <v>0.79011828006795992</v>
      </c>
      <c r="E9" s="26">
        <v>-0.84035604649431195</v>
      </c>
      <c r="F9" s="34">
        <v>0.88211309989956244</v>
      </c>
      <c r="G9" s="34">
        <v>0.74941335129505504</v>
      </c>
      <c r="H9" s="26">
        <v>0.68750000000000044</v>
      </c>
      <c r="I9" s="26">
        <v>1</v>
      </c>
      <c r="J9" s="26"/>
    </row>
    <row r="10" spans="1:10" ht="15.75" thickBot="1" x14ac:dyDescent="0.3">
      <c r="A10" s="4" t="s">
        <v>62</v>
      </c>
      <c r="B10" s="32" t="s">
        <v>61</v>
      </c>
      <c r="C10" s="27">
        <v>-0.36534474697200242</v>
      </c>
      <c r="D10" s="27">
        <v>0.33971070063133046</v>
      </c>
      <c r="E10" s="27">
        <v>-0.3611416263319624</v>
      </c>
      <c r="F10" s="27">
        <v>0.36614378389911323</v>
      </c>
      <c r="G10" s="27">
        <v>0.35980624275237677</v>
      </c>
      <c r="H10" s="27">
        <v>0.22727272727272729</v>
      </c>
      <c r="I10" s="27">
        <v>0.38636363636363691</v>
      </c>
      <c r="J10" s="27">
        <v>1</v>
      </c>
    </row>
    <row r="12" spans="1:10" x14ac:dyDescent="0.25">
      <c r="C12" t="s">
        <v>66</v>
      </c>
    </row>
    <row r="13" spans="1:10" x14ac:dyDescent="0.25">
      <c r="D13" t="s">
        <v>65</v>
      </c>
    </row>
    <row r="14" spans="1:10" x14ac:dyDescent="0.25">
      <c r="C14" t="s">
        <v>67</v>
      </c>
    </row>
    <row r="15" spans="1:10" x14ac:dyDescent="0.25">
      <c r="C15" t="s">
        <v>68</v>
      </c>
    </row>
    <row r="16" spans="1:10" x14ac:dyDescent="0.25">
      <c r="E16" s="16" t="s">
        <v>69</v>
      </c>
    </row>
    <row r="17" spans="3:7" x14ac:dyDescent="0.25">
      <c r="E17" s="16" t="s">
        <v>70</v>
      </c>
      <c r="G17" s="16"/>
    </row>
    <row r="18" spans="3:7" x14ac:dyDescent="0.25">
      <c r="C18" s="16" t="s">
        <v>74</v>
      </c>
    </row>
    <row r="19" spans="3:7" x14ac:dyDescent="0.25">
      <c r="C19" t="s">
        <v>71</v>
      </c>
    </row>
    <row r="20" spans="3:7" x14ac:dyDescent="0.25">
      <c r="C20" t="s">
        <v>72</v>
      </c>
    </row>
    <row r="21" spans="3:7" x14ac:dyDescent="0.25">
      <c r="C21"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Regression Test</vt:lpstr>
      <vt:lpstr>Multicollinearity Test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2020-12-07T12:40:46Z</dcterms:created>
  <dcterms:modified xsi:type="dcterms:W3CDTF">2020-12-07T15:57:06Z</dcterms:modified>
</cp:coreProperties>
</file>