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5EE77F06-1827-465B-A52A-59B867715357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Participants" sheetId="1" r:id="rId1"/>
  </sheets>
  <calcPr calcId="191029" concurrentCalc="0"/>
</workbook>
</file>

<file path=xl/calcChain.xml><?xml version="1.0" encoding="utf-8"?>
<calcChain xmlns="http://schemas.openxmlformats.org/spreadsheetml/2006/main">
  <c r="B16" i="1" l="1"/>
  <c r="B15" i="1"/>
  <c r="B17" i="1"/>
  <c r="B18" i="1"/>
  <c r="B19" i="1"/>
  <c r="B14" i="1"/>
  <c r="E7" i="1"/>
  <c r="D7" i="1"/>
  <c r="E5" i="1"/>
  <c r="E6" i="1"/>
  <c r="E8" i="1"/>
  <c r="E9" i="1"/>
  <c r="E10" i="1"/>
  <c r="D5" i="1"/>
  <c r="D6" i="1"/>
  <c r="D8" i="1"/>
  <c r="D9" i="1"/>
  <c r="D10" i="1"/>
  <c r="D11" i="1"/>
  <c r="C11" i="1"/>
  <c r="B11" i="1"/>
</calcChain>
</file>

<file path=xl/sharedStrings.xml><?xml version="1.0" encoding="utf-8"?>
<sst xmlns="http://schemas.openxmlformats.org/spreadsheetml/2006/main" count="21" uniqueCount="15">
  <si>
    <t>Department</t>
  </si>
  <si>
    <t>Total Participants</t>
  </si>
  <si>
    <t>Difference</t>
  </si>
  <si>
    <t>City Hall</t>
  </si>
  <si>
    <t>Finance</t>
  </si>
  <si>
    <t>Engineering</t>
  </si>
  <si>
    <t>City Council</t>
  </si>
  <si>
    <t>Totals</t>
  </si>
  <si>
    <t>IT Services</t>
  </si>
  <si>
    <t>Quarter 1</t>
  </si>
  <si>
    <t>Quarter 2 Participants Percent of Total</t>
  </si>
  <si>
    <t>Fitness Events</t>
  </si>
  <si>
    <t>Number of Participants</t>
  </si>
  <si>
    <t>Quarter 2</t>
  </si>
  <si>
    <t>Public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</si>
</sst>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7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20">
    <xf numFmtId="0" fontId="0" fillId="0" borderId="0" xfId="0"/>
    <xf numFmtId="0" fontId="4" fillId="2" borderId="0" xfId="26" applyFont="1" applyAlignment="1">
      <alignment horizontal="center"/>
    </xf>
    <xf numFmtId="0" fontId="1" fillId="3" borderId="0" xfId="27" applyAlignment="1">
      <alignment horizontal="center"/>
    </xf>
    <xf numFmtId="0" fontId="0" fillId="3" borderId="0" xfId="27" applyFont="1" applyAlignment="1">
      <alignment horizontal="center"/>
    </xf>
    <xf numFmtId="167" fontId="0" fillId="0" borderId="0" xfId="0" applyNumberFormat="1"/>
    <xf numFmtId="0" fontId="2" fillId="0" borderId="0" xfId="15" applyFont="1"/>
    <xf numFmtId="0" fontId="2" fillId="0" borderId="0" xfId="18" applyFont="1"/>
    <xf numFmtId="0" fontId="2" fillId="0" borderId="0" xfId="19" applyFont="1"/>
    <xf numFmtId="0" fontId="2" fillId="0" borderId="0" xfId="20" applyFont="1"/>
    <xf numFmtId="0" fontId="2" fillId="0" borderId="0" xfId="21" applyFont="1"/>
    <xf numFmtId="0" fontId="2" fillId="0" borderId="0" xfId="16" applyFont="1"/>
    <xf numFmtId="0" fontId="2" fillId="0" borderId="0" xfId="15" applyFont="1" applyAlignment="1">
      <alignment horizontal="center"/>
    </xf>
    <xf numFmtId="0" fontId="2" fillId="0" borderId="0" xfId="22" applyFont="1" applyAlignment="1">
      <alignment horizontal="center"/>
    </xf>
    <xf numFmtId="0" fontId="2" fillId="0" borderId="0" xfId="18" applyFont="1" applyAlignment="1">
      <alignment horizontal="center"/>
    </xf>
    <xf numFmtId="0" fontId="2" fillId="0" borderId="0" xfId="19" applyFont="1" applyAlignment="1">
      <alignment horizontal="center"/>
    </xf>
    <xf numFmtId="41" fontId="1" fillId="0" borderId="0" xfId="24"/>
    <xf numFmtId="41" fontId="0" fillId="0" borderId="0" xfId="24" applyFont="1"/>
    <xf numFmtId="41" fontId="1" fillId="0" borderId="0" xfId="24" applyFont="1"/>
    <xf numFmtId="41" fontId="2" fillId="0" borderId="1" xfId="25" applyNumberFormat="1"/>
    <xf numFmtId="0" fontId="1" fillId="3" borderId="0" xfId="27" applyAlignment="1"/>
  </cellXfs>
  <cellStyles count="28">
    <cellStyle name="0rVDnfic5Dpaaewq4ZCrt6JcTrUd+gGjBFzgo2W6wVI=-~HNlnmqvxfvew7J9pZwuvXg==" xfId="9" xr:uid="{00000000-0005-0000-0000-000001000000}"/>
    <cellStyle name="2v+XDXi1G2Yt9FGJP5awUhoSvBhJaRtDLnA2PdY5wgA=-~PxRRZRNRqVNWZVhOWWRrzw==" xfId="2" xr:uid="{00000000-0005-0000-0000-000002000000}"/>
    <cellStyle name="40% - Accent3" xfId="27" builtinId="39"/>
    <cellStyle name="66aNyeCvEOS5k0XWYnfeKb1UTk8sjS5HrENPzq/oP4o=-~I+kPL6hs4k6Gq0bsWE8wNA==" xfId="4" xr:uid="{00000000-0005-0000-0000-000001000000}"/>
    <cellStyle name="Accent3" xfId="26" builtinId="37"/>
    <cellStyle name="bOjYy1gUChdQb719KS9QSgID081kLvEgvifxW6cTrKM=-~+9YMsnKlO/TTncsxy43jbg==" xfId="20" xr:uid="{00000000-0005-0000-0000-000014000000}"/>
    <cellStyle name="Comma [0]" xfId="24" builtinId="6"/>
    <cellStyle name="Custom Style 1" xfId="1" xr:uid="{00000000-0005-0000-0000-000001000000}"/>
    <cellStyle name="eUIsnOgfaT6V1DacfgbM6hGh+LquS/4SHJxdowb0gtc=-~1DZyG8BLIaMk0TVyxNrbhw==" xfId="22" xr:uid="{00000000-0005-0000-0000-000001000000}"/>
    <cellStyle name="f64m4ZEKQ/G6KJ3O5wySUgB28+jeCyidsECYYcHXvho=-~isKPiJoSwWRD/NZDtC8YKg==" xfId="13" xr:uid="{00000000-0005-0000-0000-000001000000}"/>
    <cellStyle name="faOtEnHk0ewhiWj+ZeSNN0AXI3VJE4pXu/86XURIZZ0=-~bO7nGrMV6LWgMs5f/+4hlQ==" xfId="7" xr:uid="{00000000-0005-0000-0000-000001000000}"/>
    <cellStyle name="gDZngGTzdLP3C3uDppCzqNntm0hC4XS6q7IJKAvYPQE=-~HJgKKSI+hrnMjVHG2iyvAA==" xfId="16" xr:uid="{00000000-0005-0000-0000-000001000000}"/>
    <cellStyle name="k0jRYYhkogsTSjaeLpWCO5pxfZWhVYgayOmZ4wIA5vg=-~IKE5YA9wArRSNK00Hv3FWA==" xfId="8" xr:uid="{00000000-0005-0000-0000-000001000000}"/>
    <cellStyle name="KEqaHpAaYD3a4GzuBz97BmniJxU1l4fzgZvyKVqPCss=-~6Qg7wGuvuWLwalXbxc/7KA==" xfId="14" xr:uid="{00000000-0005-0000-0000-000001000000}"/>
    <cellStyle name="Normal" xfId="0" builtinId="0"/>
    <cellStyle name="oqpIBA/NgvHeCIM9boOdvIL0KAZJgjAWmT2uLX6oB1c=-~v/v60SW2huR7gfbiSybxFA==" xfId="19" xr:uid="{00000000-0005-0000-0000-000001000000}"/>
    <cellStyle name="pEJSt5BEvtitb/Uk0Kbvw44QsKESLfBV+y/RBVn/uGI=-~Aar1nfjFCjRrBZEU0Fh1wA==" xfId="23" xr:uid="{00000000-0005-0000-0000-000001000000}"/>
    <cellStyle name="pFYyj7lxz9P0yg1Zvw4TMKQXfqZakpwdleK7sk4zmPE=-~u6laAVZbvyZJxnahX3x2GQ==" xfId="6" xr:uid="{00000000-0005-0000-0000-000001000000}"/>
    <cellStyle name="QpPT3yUrI0oOaXVkTrnMvDEEaMGX9OEm1SBtzpZZrqI=-~uvq1Fha/hnQoeotcva4wcQ==" xfId="3" xr:uid="{00000000-0005-0000-0000-000001000000}"/>
    <cellStyle name="sKbTWSaQTF1CYZqLu38UvdE72FTUHZxhgzmv5rRZ2nI=-~djXRargOH1VVBAkmhBEZSQ==" xfId="18" xr:uid="{00000000-0005-0000-0000-000001000000}"/>
    <cellStyle name="TNymW77wN+IgnmTxiGzN5kMlXY4OWGUpBKUzlad7K8w=-~PhY9Mxbn/tSZxoCBqtSj4g==" xfId="5" xr:uid="{00000000-0005-0000-0000-000001000000}"/>
    <cellStyle name="Total" xfId="25" builtinId="25"/>
    <cellStyle name="V2EEwl6zXNP9SRcRs4OKSIcOlgMLJpZ5MkPfJlqDHRw=-~YcIkoHce8CXE1mMyeHAfhQ==" xfId="11" xr:uid="{00000000-0005-0000-0000-000001000000}"/>
    <cellStyle name="WFDr0kjgNjHRx+xePgRt2yuwnO6xU3JDd5W8/aT2s6M=-~AQM6S5bXpXG/0329a0ssDA==" xfId="15" xr:uid="{00000000-0005-0000-0000-000001000000}"/>
    <cellStyle name="wyetNiXowns+evmc09RFo1VU+o3OHVQYhqEwPViQFSg=-~gQosfGvg738+RThx28skEQ==" xfId="17" xr:uid="{00000000-0005-0000-0000-000001000000}"/>
    <cellStyle name="X+gGgOur9xSsV25xhj7Jif5zGeucZFTi+jEDqPMph44=-~XHHx30WfgEslOFDgcujb0A==" xfId="10" xr:uid="{00000000-0005-0000-0000-000001000000}"/>
    <cellStyle name="YiUqG959hnHKnMijKTQQFkmrdbn9W0dd10V/OpapjrY=-~jDn6aMHBWvpjKyBJwPLCMA==" xfId="12" xr:uid="{00000000-0005-0000-0000-000001000000}"/>
    <cellStyle name="ZufoyrKWGjcIuwD8tLY+jNJtp6sAJDxyhYgYuQ3fqVU=-~SSSUPJWO3oq0aG6GZVOj2w==" xfId="2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activeCell="D17" sqref="D17"/>
    </sheetView>
  </sheetViews>
  <sheetFormatPr defaultRowHeight="14.5" x14ac:dyDescent="0.35"/>
  <cols>
    <col min="1" max="5" width="17.1796875" customWidth="1"/>
  </cols>
  <sheetData>
    <row r="1" spans="1:5" ht="21" x14ac:dyDescent="0.5">
      <c r="A1" s="1" t="s">
        <v>11</v>
      </c>
      <c r="B1" s="1"/>
      <c r="C1" s="1"/>
      <c r="D1" s="1"/>
      <c r="E1" s="1"/>
    </row>
    <row r="2" spans="1:5" x14ac:dyDescent="0.35">
      <c r="A2" s="3" t="s">
        <v>12</v>
      </c>
      <c r="B2" s="2"/>
      <c r="C2" s="2"/>
      <c r="D2" s="2"/>
      <c r="E2" s="2"/>
    </row>
    <row r="4" spans="1:5" x14ac:dyDescent="0.35">
      <c r="A4" s="11" t="s">
        <v>0</v>
      </c>
      <c r="B4" s="12" t="s">
        <v>9</v>
      </c>
      <c r="C4" s="12" t="s">
        <v>13</v>
      </c>
      <c r="D4" s="13" t="s">
        <v>1</v>
      </c>
      <c r="E4" s="14" t="s">
        <v>2</v>
      </c>
    </row>
    <row r="5" spans="1:5" x14ac:dyDescent="0.35">
      <c r="A5" s="8" t="s">
        <v>3</v>
      </c>
      <c r="B5" s="15">
        <v>185</v>
      </c>
      <c r="C5" s="15">
        <v>140</v>
      </c>
      <c r="D5" s="16">
        <f>B5+C5</f>
        <v>325</v>
      </c>
      <c r="E5" s="16">
        <f>B5-C5</f>
        <v>45</v>
      </c>
    </row>
    <row r="6" spans="1:5" x14ac:dyDescent="0.35">
      <c r="A6" s="5" t="s">
        <v>4</v>
      </c>
      <c r="B6" s="15">
        <v>147</v>
      </c>
      <c r="C6" s="15">
        <v>136</v>
      </c>
      <c r="D6" s="16">
        <f t="shared" ref="D6:D10" si="0">B6+C6</f>
        <v>283</v>
      </c>
      <c r="E6" s="16">
        <f t="shared" ref="E6:E10" si="1">B6-C6</f>
        <v>11</v>
      </c>
    </row>
    <row r="7" spans="1:5" x14ac:dyDescent="0.35">
      <c r="A7" s="5" t="s">
        <v>14</v>
      </c>
      <c r="B7" s="15">
        <v>195</v>
      </c>
      <c r="C7" s="15">
        <v>187</v>
      </c>
      <c r="D7" s="16">
        <f t="shared" si="0"/>
        <v>382</v>
      </c>
      <c r="E7" s="16">
        <f>B7-C7</f>
        <v>8</v>
      </c>
    </row>
    <row r="8" spans="1:5" x14ac:dyDescent="0.35">
      <c r="A8" s="6" t="s">
        <v>8</v>
      </c>
      <c r="B8" s="15">
        <v>130</v>
      </c>
      <c r="C8" s="17">
        <v>117</v>
      </c>
      <c r="D8" s="16">
        <f t="shared" si="0"/>
        <v>247</v>
      </c>
      <c r="E8" s="16">
        <f t="shared" si="1"/>
        <v>13</v>
      </c>
    </row>
    <row r="9" spans="1:5" x14ac:dyDescent="0.35">
      <c r="A9" s="9" t="s">
        <v>5</v>
      </c>
      <c r="B9" s="15">
        <v>169</v>
      </c>
      <c r="C9" s="15">
        <v>147</v>
      </c>
      <c r="D9" s="16">
        <f t="shared" si="0"/>
        <v>316</v>
      </c>
      <c r="E9" s="16">
        <f t="shared" si="1"/>
        <v>22</v>
      </c>
    </row>
    <row r="10" spans="1:5" x14ac:dyDescent="0.35">
      <c r="A10" s="10" t="s">
        <v>6</v>
      </c>
      <c r="B10" s="15">
        <v>195</v>
      </c>
      <c r="C10" s="15">
        <v>152</v>
      </c>
      <c r="D10" s="16">
        <f t="shared" si="0"/>
        <v>347</v>
      </c>
      <c r="E10" s="16">
        <f t="shared" si="1"/>
        <v>43</v>
      </c>
    </row>
    <row r="11" spans="1:5" ht="15" thickBot="1" x14ac:dyDescent="0.4">
      <c r="A11" s="7" t="s">
        <v>7</v>
      </c>
      <c r="B11" s="18">
        <f>SUM(B5:B10)</f>
        <v>1021</v>
      </c>
      <c r="C11" s="18">
        <f>SUM(C5:C10)</f>
        <v>879</v>
      </c>
      <c r="D11" s="18">
        <f>SUM(D5:D10)</f>
        <v>1900</v>
      </c>
      <c r="E11" s="16"/>
    </row>
    <row r="12" spans="1:5" ht="15" thickTop="1" x14ac:dyDescent="0.35"/>
    <row r="13" spans="1:5" x14ac:dyDescent="0.35">
      <c r="A13" s="19" t="s">
        <v>10</v>
      </c>
      <c r="B13" s="19"/>
    </row>
    <row r="14" spans="1:5" x14ac:dyDescent="0.35">
      <c r="A14" s="8" t="s">
        <v>3</v>
      </c>
      <c r="B14" s="4">
        <f>C5/B5</f>
        <v>0.7567567567567568</v>
      </c>
    </row>
    <row r="15" spans="1:5" x14ac:dyDescent="0.35">
      <c r="A15" s="5" t="s">
        <v>4</v>
      </c>
      <c r="B15" s="4">
        <f>C6/B6</f>
        <v>0.92517006802721091</v>
      </c>
    </row>
    <row r="16" spans="1:5" x14ac:dyDescent="0.35">
      <c r="A16" s="5" t="s">
        <v>14</v>
      </c>
      <c r="B16" s="4">
        <f>C7/B7</f>
        <v>0.95897435897435901</v>
      </c>
    </row>
    <row r="17" spans="1:2" x14ac:dyDescent="0.35">
      <c r="A17" s="6" t="s">
        <v>8</v>
      </c>
      <c r="B17" s="4">
        <f t="shared" ref="B15:B19" si="2">C8/B8</f>
        <v>0.9</v>
      </c>
    </row>
    <row r="18" spans="1:2" x14ac:dyDescent="0.35">
      <c r="A18" s="9" t="s">
        <v>5</v>
      </c>
      <c r="B18" s="4">
        <f t="shared" si="2"/>
        <v>0.86982248520710059</v>
      </c>
    </row>
    <row r="19" spans="1:2" x14ac:dyDescent="0.35">
      <c r="A19" s="10" t="s">
        <v>6</v>
      </c>
      <c r="B19" s="4">
        <f t="shared" si="2"/>
        <v>0.77948717948717949</v>
      </c>
    </row>
  </sheetData>
  <mergeCells count="3">
    <mergeCell ref="A1:E1"/>
    <mergeCell ref="A2:E2"/>
    <mergeCell ref="A13:B13"/>
  </mergeCells>
  <pageMargins left="0.7" right="0.7" top="0.75" bottom="0.75" header="0.3" footer="0.3"/>
  <pageSetup orientation="portrait" r:id="rId1"/>
  <headerFooter>
    <oddFooter>&amp;L&amp;F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4gpya5Y3z9OYIg7J/l72A6Nkn59j4c0S98+2OVPUHf4=-~5Ftq+KOXhGp2Vb1St2s+8A==</id>
</project>
</file>

<file path=customXml/itemProps1.xml><?xml version="1.0" encoding="utf-8"?>
<ds:datastoreItem xmlns:ds="http://schemas.openxmlformats.org/officeDocument/2006/customXml" ds:itemID="{54871206-DCD2-43D9-A1F0-E09673F57C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Participants</vt:lpstr>
    </vt:vector>
  </TitlesOfParts>
  <Company>Central New Mexico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SFS</dc:creator>
  <cp:lastModifiedBy>User</cp:lastModifiedBy>
  <dcterms:created xsi:type="dcterms:W3CDTF">2012-07-15T13:23:59Z</dcterms:created>
  <dcterms:modified xsi:type="dcterms:W3CDTF">2021-10-03T00:13:38Z</dcterms:modified>
</cp:coreProperties>
</file>