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2.xml" ContentType="application/vnd.openxmlformats-officedocument.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ujitsu\Documents\"/>
    </mc:Choice>
  </mc:AlternateContent>
  <bookViews>
    <workbookView xWindow="0" yWindow="0" windowWidth="10125" windowHeight="8850" activeTab="1"/>
  </bookViews>
  <sheets>
    <sheet name="3.15" sheetId="1" r:id="rId1"/>
    <sheet name="3.17" sheetId="2"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4" i="2" l="1"/>
  <c r="B43" i="2"/>
  <c r="B42" i="2"/>
  <c r="B41" i="2"/>
  <c r="D27" i="2"/>
  <c r="C28" i="2"/>
  <c r="C27" i="2"/>
  <c r="C26" i="2"/>
  <c r="C25" i="2"/>
  <c r="C24" i="2"/>
  <c r="C23" i="2"/>
  <c r="C22" i="2"/>
  <c r="H9" i="2"/>
  <c r="H10" i="2"/>
  <c r="H11" i="2"/>
  <c r="H12" i="2"/>
  <c r="H13" i="2"/>
  <c r="H14" i="2"/>
  <c r="H15" i="2"/>
  <c r="H16" i="2"/>
  <c r="H17" i="2"/>
  <c r="H18" i="2"/>
  <c r="H8" i="2"/>
  <c r="G9" i="2"/>
  <c r="G10" i="2"/>
  <c r="G11" i="2"/>
  <c r="G12" i="2"/>
  <c r="G13" i="2"/>
  <c r="G14" i="2"/>
  <c r="G15" i="2"/>
  <c r="G16" i="2"/>
  <c r="G17" i="2"/>
  <c r="G18" i="2"/>
  <c r="G8" i="2"/>
  <c r="F22" i="1"/>
  <c r="F23" i="1"/>
  <c r="F24" i="1"/>
  <c r="F25" i="1"/>
  <c r="F26" i="1"/>
  <c r="F27" i="1"/>
  <c r="F28" i="1"/>
  <c r="F21" i="1"/>
  <c r="H22" i="1"/>
  <c r="H23" i="1"/>
  <c r="H24" i="1"/>
  <c r="H25" i="1"/>
  <c r="H26" i="1"/>
  <c r="H27" i="1"/>
  <c r="H28" i="1"/>
  <c r="H21" i="1"/>
  <c r="G22" i="1"/>
  <c r="G21" i="1"/>
  <c r="G28" i="1"/>
  <c r="G27" i="1"/>
  <c r="G26" i="1"/>
  <c r="G25" i="1"/>
  <c r="G24" i="1"/>
  <c r="G23" i="1"/>
  <c r="E29" i="1"/>
  <c r="E22" i="1"/>
  <c r="E23" i="1"/>
  <c r="E24" i="1"/>
  <c r="E25" i="1"/>
  <c r="E26" i="1"/>
  <c r="E27" i="1"/>
  <c r="E28" i="1"/>
  <c r="E21" i="1"/>
  <c r="D28" i="1"/>
  <c r="D27" i="1"/>
  <c r="D26" i="1"/>
  <c r="D25" i="1"/>
  <c r="D24" i="1"/>
  <c r="D23" i="1"/>
</calcChain>
</file>

<file path=xl/sharedStrings.xml><?xml version="1.0" encoding="utf-8"?>
<sst xmlns="http://schemas.openxmlformats.org/spreadsheetml/2006/main" count="113" uniqueCount="61">
  <si>
    <t>Activity</t>
  </si>
  <si>
    <t>A</t>
  </si>
  <si>
    <t>B</t>
  </si>
  <si>
    <t>C</t>
  </si>
  <si>
    <t>D</t>
  </si>
  <si>
    <t>E</t>
  </si>
  <si>
    <t>F</t>
  </si>
  <si>
    <t>G</t>
  </si>
  <si>
    <t>H</t>
  </si>
  <si>
    <t>Time (weeks)</t>
  </si>
  <si>
    <t>Immediate</t>
  </si>
  <si>
    <t>n/a</t>
  </si>
  <si>
    <t>C, E</t>
  </si>
  <si>
    <t>D, F</t>
  </si>
  <si>
    <t>Predecessor</t>
  </si>
  <si>
    <t>Early</t>
  </si>
  <si>
    <t>Start (ES)</t>
  </si>
  <si>
    <t>Finish (EF)</t>
  </si>
  <si>
    <t>Late</t>
  </si>
  <si>
    <t>Start (LS)</t>
  </si>
  <si>
    <t>Finish (LF)</t>
  </si>
  <si>
    <t>Slack</t>
  </si>
  <si>
    <t>Critical</t>
  </si>
  <si>
    <t>No</t>
  </si>
  <si>
    <t>Yes</t>
  </si>
  <si>
    <t>weeks, total project completion</t>
  </si>
  <si>
    <t>Critical activity path is B, E, G</t>
  </si>
  <si>
    <t>Optimistic</t>
  </si>
  <si>
    <t>Most Likely</t>
  </si>
  <si>
    <t>Pessimistic</t>
  </si>
  <si>
    <t>Time estimates (weeks)</t>
  </si>
  <si>
    <t>I</t>
  </si>
  <si>
    <t>J</t>
  </si>
  <si>
    <t>K</t>
  </si>
  <si>
    <t>E, C</t>
  </si>
  <si>
    <t>D, G, H</t>
  </si>
  <si>
    <t>I, J</t>
  </si>
  <si>
    <t>Bill Fennema, president of Fennema Hospitality, has developed the tasks, durations, and predecessor relationships in the following table for building new motels. Draw the AON network and answer the questions that follow.</t>
  </si>
  <si>
    <t>c) Based on the calculation of estimated times, what is the critical path?</t>
  </si>
  <si>
    <t>Expected</t>
  </si>
  <si>
    <t>Time</t>
  </si>
  <si>
    <t>Variance</t>
  </si>
  <si>
    <t>Paths</t>
  </si>
  <si>
    <t>Estimated Path Time</t>
  </si>
  <si>
    <t>A-D-J-K</t>
  </si>
  <si>
    <t>A-C-G-J-K</t>
  </si>
  <si>
    <t>A-C-F-I-K</t>
  </si>
  <si>
    <t>A-B-E-G-J-K</t>
  </si>
  <si>
    <t>A-B-E-F-I-K</t>
  </si>
  <si>
    <t>A-C-F-H-J-K</t>
  </si>
  <si>
    <t>A-B-E-F-H-J-K</t>
  </si>
  <si>
    <t>A-C-F-H-J-K is the critical path</t>
  </si>
  <si>
    <t>d) What is the estimated time of the critical path?</t>
  </si>
  <si>
    <t>40.17 weeks is the estimated time of the critical path.</t>
  </si>
  <si>
    <t>e) What is the activity variance along the critical path?</t>
  </si>
  <si>
    <t>Activity variance along the critical path is 10.03</t>
  </si>
  <si>
    <t>f) What is the probability of completion of the project before week 36?</t>
  </si>
  <si>
    <t>Standard deviation</t>
  </si>
  <si>
    <t>36 weeks - estimated time on critical path / standard deviation</t>
  </si>
  <si>
    <t>Normal statistical distribution formula</t>
  </si>
  <si>
    <t>chance that the project will be completed before week 36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</si>
</sst>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
  </numFmts>
  <fonts count="5"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sz val="10"/>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s>
  <cellStyleXfs count="2">
    <xf numFmtId="0" fontId="0" fillId="0" borderId="0"/>
    <xf numFmtId="9" fontId="1" fillId="0" borderId="0" applyFont="0" applyFill="0" applyBorder="0" applyAlignment="0" applyProtection="0"/>
  </cellStyleXfs>
  <cellXfs count="86">
    <xf numFmtId="0" fontId="0" fillId="0" borderId="0" xfId="0"/>
    <xf numFmtId="0" fontId="0" fillId="0" borderId="1" xfId="0" applyBorder="1" applyAlignment="1">
      <alignment horizontal="center"/>
    </xf>
    <xf numFmtId="0" fontId="0" fillId="0" borderId="0" xfId="0" applyAlignment="1">
      <alignment wrapText="1"/>
    </xf>
    <xf numFmtId="0" fontId="4" fillId="0" borderId="0" xfId="0" applyFont="1" applyAlignment="1">
      <alignment horizontal="left" vertical="center" wrapText="1"/>
    </xf>
    <xf numFmtId="0" fontId="0" fillId="0" borderId="6" xfId="0" applyBorder="1" applyAlignment="1">
      <alignment horizontal="center"/>
    </xf>
    <xf numFmtId="0" fontId="0" fillId="0" borderId="7"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0" xfId="0" applyFill="1" applyBorder="1" applyAlignment="1">
      <alignment horizontal="center"/>
    </xf>
    <xf numFmtId="0" fontId="0" fillId="0" borderId="6" xfId="0" applyFill="1" applyBorder="1" applyAlignment="1">
      <alignment horizontal="center"/>
    </xf>
    <xf numFmtId="0" fontId="0" fillId="0" borderId="7" xfId="0" applyFill="1" applyBorder="1" applyAlignment="1">
      <alignment horizontal="center"/>
    </xf>
    <xf numFmtId="0" fontId="0" fillId="0" borderId="8" xfId="0" applyFill="1" applyBorder="1" applyAlignment="1">
      <alignment horizontal="center"/>
    </xf>
    <xf numFmtId="0" fontId="0" fillId="0" borderId="10" xfId="0" applyFill="1" applyBorder="1" applyAlignment="1">
      <alignment horizontal="center"/>
    </xf>
    <xf numFmtId="0" fontId="0" fillId="0" borderId="0" xfId="0" applyFill="1" applyBorder="1" applyAlignment="1"/>
    <xf numFmtId="0" fontId="4" fillId="0" borderId="0" xfId="0" applyFont="1" applyAlignment="1">
      <alignment horizontal="left" vertical="center"/>
    </xf>
    <xf numFmtId="0" fontId="0" fillId="0" borderId="15" xfId="0" applyBorder="1" applyAlignment="1">
      <alignment horizontal="center"/>
    </xf>
    <xf numFmtId="0" fontId="0" fillId="2" borderId="4" xfId="0" applyFill="1" applyBorder="1" applyAlignment="1">
      <alignment horizontal="center"/>
    </xf>
    <xf numFmtId="0" fontId="0" fillId="2" borderId="15" xfId="0" applyFill="1" applyBorder="1" applyAlignment="1">
      <alignment horizontal="center" wrapText="1"/>
    </xf>
    <xf numFmtId="0" fontId="0" fillId="0" borderId="11" xfId="0" applyFill="1" applyBorder="1" applyAlignment="1">
      <alignment horizontal="center"/>
    </xf>
    <xf numFmtId="0" fontId="0" fillId="0" borderId="12" xfId="0" applyFill="1" applyBorder="1" applyAlignment="1">
      <alignment horizontal="center"/>
    </xf>
    <xf numFmtId="0" fontId="0" fillId="2" borderId="3" xfId="0" applyFill="1" applyBorder="1" applyAlignment="1">
      <alignment horizontal="center"/>
    </xf>
    <xf numFmtId="0" fontId="0" fillId="2" borderId="18" xfId="0" applyFill="1" applyBorder="1" applyAlignment="1">
      <alignment horizontal="center"/>
    </xf>
    <xf numFmtId="0" fontId="0" fillId="2" borderId="19" xfId="0" applyFill="1" applyBorder="1" applyAlignment="1">
      <alignment horizontal="center"/>
    </xf>
    <xf numFmtId="0" fontId="0" fillId="2" borderId="16" xfId="0" applyFill="1" applyBorder="1" applyAlignment="1">
      <alignment horizontal="center"/>
    </xf>
    <xf numFmtId="0" fontId="0" fillId="2" borderId="17" xfId="0" applyFill="1" applyBorder="1" applyAlignment="1">
      <alignment horizontal="center"/>
    </xf>
    <xf numFmtId="0" fontId="0" fillId="2" borderId="5" xfId="0" applyFill="1" applyBorder="1" applyAlignment="1">
      <alignment horizontal="center"/>
    </xf>
    <xf numFmtId="0" fontId="0" fillId="2" borderId="2" xfId="0" applyFill="1" applyBorder="1" applyAlignment="1">
      <alignment horizontal="center"/>
    </xf>
    <xf numFmtId="0" fontId="0" fillId="0" borderId="0" xfId="0" applyFont="1"/>
    <xf numFmtId="0" fontId="0" fillId="0" borderId="3" xfId="0" applyFont="1" applyBorder="1" applyAlignment="1">
      <alignment horizontal="center"/>
    </xf>
    <xf numFmtId="0" fontId="0" fillId="0" borderId="0" xfId="0" applyFont="1" applyBorder="1" applyAlignment="1">
      <alignment horizontal="center"/>
    </xf>
    <xf numFmtId="0" fontId="0" fillId="0" borderId="6" xfId="0" applyFont="1" applyBorder="1" applyAlignment="1">
      <alignment horizontal="center"/>
    </xf>
    <xf numFmtId="0" fontId="0" fillId="0" borderId="1" xfId="0" applyFont="1" applyBorder="1" applyAlignment="1">
      <alignment horizontal="center"/>
    </xf>
    <xf numFmtId="0" fontId="0" fillId="0" borderId="7" xfId="0" applyFont="1" applyBorder="1" applyAlignment="1">
      <alignment horizontal="center"/>
    </xf>
    <xf numFmtId="2" fontId="0" fillId="0" borderId="22" xfId="0" applyNumberFormat="1" applyFont="1" applyBorder="1" applyAlignment="1">
      <alignment horizontal="center"/>
    </xf>
    <xf numFmtId="2" fontId="0" fillId="0" borderId="7" xfId="0" applyNumberFormat="1" applyFont="1" applyBorder="1" applyAlignment="1">
      <alignment horizontal="center"/>
    </xf>
    <xf numFmtId="0" fontId="0" fillId="0" borderId="8" xfId="0" applyFont="1" applyBorder="1" applyAlignment="1">
      <alignment horizontal="center"/>
    </xf>
    <xf numFmtId="0" fontId="0" fillId="0" borderId="9" xfId="0" applyFont="1" applyBorder="1" applyAlignment="1">
      <alignment horizontal="center"/>
    </xf>
    <xf numFmtId="0" fontId="0" fillId="0" borderId="10" xfId="0" applyFont="1" applyBorder="1" applyAlignment="1">
      <alignment horizontal="center"/>
    </xf>
    <xf numFmtId="2" fontId="0" fillId="0" borderId="24" xfId="0" applyNumberFormat="1" applyFont="1" applyBorder="1" applyAlignment="1">
      <alignment horizontal="center"/>
    </xf>
    <xf numFmtId="2" fontId="0" fillId="0" borderId="10" xfId="0" applyNumberFormat="1" applyFont="1" applyBorder="1" applyAlignment="1">
      <alignment horizontal="center"/>
    </xf>
    <xf numFmtId="0" fontId="0" fillId="0" borderId="0" xfId="0" applyFont="1" applyAlignment="1">
      <alignment horizontal="center"/>
    </xf>
    <xf numFmtId="2" fontId="0" fillId="0" borderId="1" xfId="0" applyNumberFormat="1" applyFont="1" applyBorder="1"/>
    <xf numFmtId="0" fontId="0" fillId="0" borderId="6" xfId="0" applyFont="1" applyBorder="1" applyAlignment="1">
      <alignment horizontal="right"/>
    </xf>
    <xf numFmtId="0" fontId="0" fillId="0" borderId="7" xfId="0" applyFont="1" applyBorder="1"/>
    <xf numFmtId="0" fontId="0" fillId="0" borderId="8" xfId="0" applyFont="1" applyBorder="1" applyAlignment="1">
      <alignment horizontal="right"/>
    </xf>
    <xf numFmtId="2" fontId="0" fillId="0" borderId="9" xfId="0" applyNumberFormat="1" applyFont="1" applyBorder="1"/>
    <xf numFmtId="0" fontId="0" fillId="0" borderId="10" xfId="0" applyFont="1" applyBorder="1"/>
    <xf numFmtId="0" fontId="0" fillId="2" borderId="25" xfId="0" applyFont="1" applyFill="1" applyBorder="1" applyAlignment="1">
      <alignment horizontal="center"/>
    </xf>
    <xf numFmtId="0" fontId="0" fillId="2" borderId="27" xfId="0" applyFont="1" applyFill="1" applyBorder="1" applyAlignment="1">
      <alignment horizontal="center"/>
    </xf>
    <xf numFmtId="0" fontId="0" fillId="2" borderId="26" xfId="0" applyFont="1" applyFill="1" applyBorder="1" applyAlignment="1">
      <alignment horizontal="center"/>
    </xf>
    <xf numFmtId="0" fontId="0" fillId="2" borderId="15" xfId="0" applyFont="1" applyFill="1" applyBorder="1" applyAlignment="1">
      <alignment horizontal="center"/>
    </xf>
    <xf numFmtId="0" fontId="0" fillId="2" borderId="18" xfId="0" applyFont="1" applyFill="1" applyBorder="1" applyAlignment="1">
      <alignment horizontal="center" vertical="center"/>
    </xf>
    <xf numFmtId="0" fontId="0" fillId="2" borderId="16" xfId="0" applyFont="1" applyFill="1" applyBorder="1" applyAlignment="1">
      <alignment horizontal="center" vertical="center" wrapText="1"/>
    </xf>
    <xf numFmtId="0" fontId="0" fillId="2" borderId="22" xfId="0" applyFont="1" applyFill="1" applyBorder="1" applyAlignment="1">
      <alignment horizontal="center" vertical="center"/>
    </xf>
    <xf numFmtId="0" fontId="0" fillId="2" borderId="1" xfId="0" applyFont="1" applyFill="1" applyBorder="1" applyAlignment="1">
      <alignment horizontal="center" vertical="center" wrapText="1"/>
    </xf>
    <xf numFmtId="0" fontId="0" fillId="2" borderId="7" xfId="0" applyFont="1" applyFill="1" applyBorder="1" applyAlignment="1">
      <alignment horizontal="center" vertical="center"/>
    </xf>
    <xf numFmtId="0" fontId="0" fillId="0" borderId="0" xfId="0" applyFont="1" applyBorder="1"/>
    <xf numFmtId="0" fontId="0" fillId="3" borderId="0" xfId="0" applyFont="1" applyFill="1"/>
    <xf numFmtId="2" fontId="0" fillId="3" borderId="0" xfId="0" applyNumberFormat="1" applyFont="1" applyFill="1"/>
    <xf numFmtId="0" fontId="0" fillId="3" borderId="0" xfId="0" applyFont="1" applyFill="1" applyAlignment="1">
      <alignment horizontal="left"/>
    </xf>
    <xf numFmtId="164" fontId="0" fillId="3" borderId="0" xfId="0" applyNumberFormat="1" applyFont="1" applyFill="1"/>
    <xf numFmtId="10" fontId="0" fillId="3" borderId="0" xfId="1" applyNumberFormat="1" applyFont="1" applyFill="1"/>
    <xf numFmtId="0" fontId="0" fillId="3" borderId="0" xfId="0" applyFill="1"/>
    <xf numFmtId="0" fontId="2" fillId="3" borderId="21" xfId="0" applyFont="1" applyFill="1" applyBorder="1" applyAlignment="1">
      <alignment horizontal="center"/>
    </xf>
    <xf numFmtId="0" fontId="0" fillId="3" borderId="0" xfId="0" applyFill="1" applyBorder="1" applyAlignment="1">
      <alignment horizontal="center"/>
    </xf>
    <xf numFmtId="0" fontId="2" fillId="3" borderId="6" xfId="0" applyFont="1" applyFill="1" applyBorder="1" applyAlignment="1">
      <alignment horizontal="right"/>
    </xf>
    <xf numFmtId="2" fontId="2" fillId="3" borderId="1" xfId="0" applyNumberFormat="1" applyFont="1" applyFill="1" applyBorder="1"/>
    <xf numFmtId="2" fontId="2" fillId="3" borderId="7" xfId="0" applyNumberFormat="1" applyFont="1" applyFill="1" applyBorder="1"/>
    <xf numFmtId="0" fontId="3" fillId="0" borderId="0" xfId="0" applyFont="1" applyAlignment="1">
      <alignment horizontal="left" vertical="center" wrapText="1"/>
    </xf>
    <xf numFmtId="0" fontId="0" fillId="0" borderId="0" xfId="0" applyAlignment="1">
      <alignment horizontal="left" vertical="center" wrapText="1"/>
    </xf>
    <xf numFmtId="0" fontId="0" fillId="2" borderId="13" xfId="0" applyFill="1" applyBorder="1" applyAlignment="1">
      <alignment horizontal="center" wrapText="1"/>
    </xf>
    <xf numFmtId="0" fontId="0" fillId="2" borderId="6" xfId="0" applyFill="1" applyBorder="1" applyAlignment="1">
      <alignment horizontal="center"/>
    </xf>
    <xf numFmtId="0" fontId="0" fillId="2" borderId="20" xfId="0" applyFill="1" applyBorder="1" applyAlignment="1">
      <alignment horizontal="center" wrapText="1"/>
    </xf>
    <xf numFmtId="0" fontId="0" fillId="2" borderId="1" xfId="0" applyFill="1" applyBorder="1" applyAlignment="1">
      <alignment horizontal="center"/>
    </xf>
    <xf numFmtId="0" fontId="0" fillId="0" borderId="6" xfId="0" applyBorder="1" applyAlignment="1"/>
    <xf numFmtId="0" fontId="0" fillId="2" borderId="14" xfId="0" applyFill="1" applyBorder="1" applyAlignment="1">
      <alignment horizontal="center" wrapText="1"/>
    </xf>
    <xf numFmtId="0" fontId="0" fillId="0" borderId="7" xfId="0" applyBorder="1" applyAlignment="1"/>
    <xf numFmtId="0" fontId="0" fillId="2" borderId="13" xfId="0" applyFont="1" applyFill="1" applyBorder="1" applyAlignment="1">
      <alignment horizontal="center" vertical="center" wrapText="1"/>
    </xf>
    <xf numFmtId="0" fontId="0" fillId="2" borderId="6" xfId="0" applyFont="1" applyFill="1" applyBorder="1" applyAlignment="1">
      <alignment horizontal="center" vertical="center"/>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0" borderId="0" xfId="0" applyFont="1" applyAlignment="1">
      <alignment wrapText="1"/>
    </xf>
    <xf numFmtId="0" fontId="0" fillId="0" borderId="14" xfId="0" applyFont="1" applyBorder="1" applyAlignment="1">
      <alignment horizontal="center" vertical="center" wrapText="1" shrinkToFit="1"/>
    </xf>
    <xf numFmtId="0" fontId="0" fillId="0" borderId="23" xfId="0" applyFont="1" applyBorder="1" applyAlignment="1">
      <alignment horizontal="center" vertical="center" wrapText="1" shrinkToFit="1"/>
    </xf>
    <xf numFmtId="0" fontId="0" fillId="2" borderId="0" xfId="0" applyFont="1" applyFill="1" applyBorder="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4AEB6EFC-A5E8-48F8-A343-4C926B8C42E6}" type="doc">
      <dgm:prSet loTypeId="urn:microsoft.com/office/officeart/2005/8/layout/hierarchy2" loCatId="hierarchy" qsTypeId="urn:microsoft.com/office/officeart/2005/8/quickstyle/simple1" qsCatId="simple" csTypeId="urn:microsoft.com/office/officeart/2005/8/colors/accent1_2" csCatId="accent1" phldr="1"/>
      <dgm:spPr/>
      <dgm:t>
        <a:bodyPr/>
        <a:lstStyle/>
        <a:p>
          <a:endParaRPr lang="en-US"/>
        </a:p>
      </dgm:t>
    </dgm:pt>
    <dgm:pt modelId="{E7C2A8F8-0304-45E3-A820-77C57DAE406F}">
      <dgm:prSet phldrT="[Text]"/>
      <dgm:spPr/>
      <dgm:t>
        <a:bodyPr/>
        <a:lstStyle/>
        <a:p>
          <a:r>
            <a:rPr lang="en-US"/>
            <a:t>A</a:t>
          </a:r>
        </a:p>
      </dgm:t>
    </dgm:pt>
    <dgm:pt modelId="{CFCCD755-0626-4287-965A-9B0EEB6617C0}" type="parTrans" cxnId="{C94BFF59-D054-4B05-885C-F18C26876232}">
      <dgm:prSet/>
      <dgm:spPr/>
      <dgm:t>
        <a:bodyPr/>
        <a:lstStyle/>
        <a:p>
          <a:endParaRPr lang="en-US"/>
        </a:p>
      </dgm:t>
    </dgm:pt>
    <dgm:pt modelId="{78796208-CFEC-4AC6-9B47-F45A8B2B0830}" type="sibTrans" cxnId="{C94BFF59-D054-4B05-885C-F18C26876232}">
      <dgm:prSet/>
      <dgm:spPr/>
      <dgm:t>
        <a:bodyPr/>
        <a:lstStyle/>
        <a:p>
          <a:endParaRPr lang="en-US"/>
        </a:p>
      </dgm:t>
    </dgm:pt>
    <dgm:pt modelId="{2DDF19E9-748D-417E-8B8C-73578173EFC2}">
      <dgm:prSet phldrT="[Text]"/>
      <dgm:spPr/>
      <dgm:t>
        <a:bodyPr/>
        <a:lstStyle/>
        <a:p>
          <a:r>
            <a:rPr lang="en-US"/>
            <a:t>E</a:t>
          </a:r>
        </a:p>
      </dgm:t>
    </dgm:pt>
    <dgm:pt modelId="{AA16B479-96B3-49B2-943D-D6333FBCA7E4}" type="parTrans" cxnId="{071E488D-FD14-430C-942F-B380F2A94EAF}">
      <dgm:prSet/>
      <dgm:spPr>
        <a:ln>
          <a:solidFill>
            <a:schemeClr val="bg1"/>
          </a:solidFill>
        </a:ln>
      </dgm:spPr>
      <dgm:t>
        <a:bodyPr/>
        <a:lstStyle/>
        <a:p>
          <a:endParaRPr lang="en-US"/>
        </a:p>
      </dgm:t>
    </dgm:pt>
    <dgm:pt modelId="{9AD4CF0B-5509-40C3-968A-DB6148EED267}" type="sibTrans" cxnId="{071E488D-FD14-430C-942F-B380F2A94EAF}">
      <dgm:prSet/>
      <dgm:spPr/>
      <dgm:t>
        <a:bodyPr/>
        <a:lstStyle/>
        <a:p>
          <a:endParaRPr lang="en-US"/>
        </a:p>
      </dgm:t>
    </dgm:pt>
    <dgm:pt modelId="{C9D434B2-D152-443B-AB28-7BAF54A7A631}">
      <dgm:prSet phldrT="[Text]"/>
      <dgm:spPr/>
      <dgm:t>
        <a:bodyPr/>
        <a:lstStyle/>
        <a:p>
          <a:r>
            <a:rPr lang="en-US"/>
            <a:t>F</a:t>
          </a:r>
        </a:p>
      </dgm:t>
    </dgm:pt>
    <dgm:pt modelId="{D019AB1C-FA6D-4D5D-B93E-3A27DC0C7964}" type="parTrans" cxnId="{FC71DB39-5EF0-4C39-8430-718FD50C0707}">
      <dgm:prSet/>
      <dgm:spPr>
        <a:ln>
          <a:solidFill>
            <a:schemeClr val="bg1"/>
          </a:solidFill>
        </a:ln>
      </dgm:spPr>
      <dgm:t>
        <a:bodyPr/>
        <a:lstStyle/>
        <a:p>
          <a:endParaRPr lang="en-US"/>
        </a:p>
      </dgm:t>
    </dgm:pt>
    <dgm:pt modelId="{39FD652D-9337-42CC-B52D-DEDF6B100ED8}" type="sibTrans" cxnId="{FC71DB39-5EF0-4C39-8430-718FD50C0707}">
      <dgm:prSet/>
      <dgm:spPr/>
      <dgm:t>
        <a:bodyPr/>
        <a:lstStyle/>
        <a:p>
          <a:endParaRPr lang="en-US"/>
        </a:p>
      </dgm:t>
    </dgm:pt>
    <dgm:pt modelId="{7AEDA0B1-DBE6-484F-9FE9-ED4890918FDD}">
      <dgm:prSet phldrT="[Text]"/>
      <dgm:spPr/>
      <dgm:t>
        <a:bodyPr/>
        <a:lstStyle/>
        <a:p>
          <a:r>
            <a:rPr lang="en-US"/>
            <a:t>B</a:t>
          </a:r>
        </a:p>
      </dgm:t>
    </dgm:pt>
    <dgm:pt modelId="{DB9959B6-AA64-494C-951A-2E5418D14964}" type="parTrans" cxnId="{F68EAA6D-6064-4185-BB2F-7FF59E7870BF}">
      <dgm:prSet/>
      <dgm:spPr/>
      <dgm:t>
        <a:bodyPr/>
        <a:lstStyle/>
        <a:p>
          <a:endParaRPr lang="en-US"/>
        </a:p>
      </dgm:t>
    </dgm:pt>
    <dgm:pt modelId="{3CB907B8-42F9-4A93-8729-FB1E1452E4A4}" type="sibTrans" cxnId="{F68EAA6D-6064-4185-BB2F-7FF59E7870BF}">
      <dgm:prSet/>
      <dgm:spPr/>
      <dgm:t>
        <a:bodyPr/>
        <a:lstStyle/>
        <a:p>
          <a:endParaRPr lang="en-US"/>
        </a:p>
      </dgm:t>
    </dgm:pt>
    <dgm:pt modelId="{8D15F648-BFFE-454C-9A1B-59C02F33CE0E}">
      <dgm:prSet phldrT="[Text]"/>
      <dgm:spPr/>
      <dgm:t>
        <a:bodyPr/>
        <a:lstStyle/>
        <a:p>
          <a:r>
            <a:rPr lang="en-US"/>
            <a:t>C</a:t>
          </a:r>
        </a:p>
      </dgm:t>
    </dgm:pt>
    <dgm:pt modelId="{842FD841-4C5A-43C0-8FB0-72F698EE0417}" type="parTrans" cxnId="{AF6653D9-ACE2-435B-92E8-246EFC8F86F3}">
      <dgm:prSet/>
      <dgm:spPr>
        <a:ln>
          <a:solidFill>
            <a:schemeClr val="bg1"/>
          </a:solidFill>
        </a:ln>
      </dgm:spPr>
      <dgm:t>
        <a:bodyPr/>
        <a:lstStyle/>
        <a:p>
          <a:endParaRPr lang="en-US"/>
        </a:p>
      </dgm:t>
    </dgm:pt>
    <dgm:pt modelId="{0BDE4A73-E779-4662-85E3-7793BA5A15D3}" type="sibTrans" cxnId="{AF6653D9-ACE2-435B-92E8-246EFC8F86F3}">
      <dgm:prSet/>
      <dgm:spPr/>
      <dgm:t>
        <a:bodyPr/>
        <a:lstStyle/>
        <a:p>
          <a:endParaRPr lang="en-US"/>
        </a:p>
      </dgm:t>
    </dgm:pt>
    <dgm:pt modelId="{D4EDA816-D83A-4A54-94C0-7E5B99C9A01B}">
      <dgm:prSet phldrT="[Text]"/>
      <dgm:spPr/>
      <dgm:t>
        <a:bodyPr/>
        <a:lstStyle/>
        <a:p>
          <a:r>
            <a:rPr lang="en-US"/>
            <a:t>D</a:t>
          </a:r>
        </a:p>
      </dgm:t>
    </dgm:pt>
    <dgm:pt modelId="{C028DC78-F03A-4EDC-AFCD-DEC9A489FF5A}" type="parTrans" cxnId="{BFA9F2D0-C85C-46B2-A0A9-8B08906E6ABD}">
      <dgm:prSet/>
      <dgm:spPr>
        <a:ln>
          <a:solidFill>
            <a:schemeClr val="bg1"/>
          </a:solidFill>
        </a:ln>
      </dgm:spPr>
      <dgm:t>
        <a:bodyPr/>
        <a:lstStyle/>
        <a:p>
          <a:endParaRPr lang="en-US"/>
        </a:p>
      </dgm:t>
    </dgm:pt>
    <dgm:pt modelId="{5CCECAFD-DF06-40D7-A39F-B4ABDAFE3E2D}" type="sibTrans" cxnId="{BFA9F2D0-C85C-46B2-A0A9-8B08906E6ABD}">
      <dgm:prSet/>
      <dgm:spPr/>
      <dgm:t>
        <a:bodyPr/>
        <a:lstStyle/>
        <a:p>
          <a:endParaRPr lang="en-US"/>
        </a:p>
      </dgm:t>
    </dgm:pt>
    <dgm:pt modelId="{C077E9EF-7E4C-4ABD-8519-B886EBAC2700}">
      <dgm:prSet phldrT="[Text]"/>
      <dgm:spPr/>
      <dgm:t>
        <a:bodyPr/>
        <a:lstStyle/>
        <a:p>
          <a:r>
            <a:rPr lang="en-US"/>
            <a:t>G</a:t>
          </a:r>
        </a:p>
      </dgm:t>
    </dgm:pt>
    <dgm:pt modelId="{736F4202-F15D-439F-9341-92BFFD7D27A5}" type="parTrans" cxnId="{B61CFA04-CE34-4861-BB0D-22D3DCF10388}">
      <dgm:prSet/>
      <dgm:spPr>
        <a:ln>
          <a:solidFill>
            <a:schemeClr val="bg1"/>
          </a:solidFill>
        </a:ln>
      </dgm:spPr>
      <dgm:t>
        <a:bodyPr/>
        <a:lstStyle/>
        <a:p>
          <a:endParaRPr lang="en-US"/>
        </a:p>
      </dgm:t>
    </dgm:pt>
    <dgm:pt modelId="{D62FD304-5C2A-4C44-AE54-E3A34EDFAF8F}" type="sibTrans" cxnId="{B61CFA04-CE34-4861-BB0D-22D3DCF10388}">
      <dgm:prSet/>
      <dgm:spPr/>
      <dgm:t>
        <a:bodyPr/>
        <a:lstStyle/>
        <a:p>
          <a:endParaRPr lang="en-US"/>
        </a:p>
      </dgm:t>
    </dgm:pt>
    <dgm:pt modelId="{4D367BAA-8B4D-47F5-9C05-64675FB6643A}">
      <dgm:prSet phldrT="[Text]"/>
      <dgm:spPr/>
      <dgm:t>
        <a:bodyPr/>
        <a:lstStyle/>
        <a:p>
          <a:r>
            <a:rPr lang="en-US"/>
            <a:t>H</a:t>
          </a:r>
        </a:p>
      </dgm:t>
    </dgm:pt>
    <dgm:pt modelId="{C2EE5CDE-0AE5-4497-8090-510DEC5D6064}" type="parTrans" cxnId="{15ED35C7-2689-43D9-94B2-802FE9003A98}">
      <dgm:prSet/>
      <dgm:spPr>
        <a:ln>
          <a:solidFill>
            <a:schemeClr val="bg1"/>
          </a:solidFill>
        </a:ln>
      </dgm:spPr>
      <dgm:t>
        <a:bodyPr/>
        <a:lstStyle/>
        <a:p>
          <a:endParaRPr lang="en-US"/>
        </a:p>
      </dgm:t>
    </dgm:pt>
    <dgm:pt modelId="{D8F5659A-C75D-4665-9C54-8E62F933EBAE}" type="sibTrans" cxnId="{15ED35C7-2689-43D9-94B2-802FE9003A98}">
      <dgm:prSet/>
      <dgm:spPr/>
      <dgm:t>
        <a:bodyPr/>
        <a:lstStyle/>
        <a:p>
          <a:endParaRPr lang="en-US"/>
        </a:p>
      </dgm:t>
    </dgm:pt>
    <dgm:pt modelId="{D492D251-0CE8-4078-B42A-D30C79A156FF}" type="pres">
      <dgm:prSet presAssocID="{4AEB6EFC-A5E8-48F8-A343-4C926B8C42E6}" presName="diagram" presStyleCnt="0">
        <dgm:presLayoutVars>
          <dgm:chPref val="1"/>
          <dgm:dir/>
          <dgm:animOne val="branch"/>
          <dgm:animLvl val="lvl"/>
          <dgm:resizeHandles val="exact"/>
        </dgm:presLayoutVars>
      </dgm:prSet>
      <dgm:spPr/>
      <dgm:t>
        <a:bodyPr/>
        <a:lstStyle/>
        <a:p>
          <a:endParaRPr lang="en-US"/>
        </a:p>
      </dgm:t>
    </dgm:pt>
    <dgm:pt modelId="{9854D858-E311-468A-8A8B-2542B4E6584A}" type="pres">
      <dgm:prSet presAssocID="{E7C2A8F8-0304-45E3-A820-77C57DAE406F}" presName="root1" presStyleCnt="0"/>
      <dgm:spPr/>
    </dgm:pt>
    <dgm:pt modelId="{ECC4F80F-8427-4BB6-A498-D55FBF89980D}" type="pres">
      <dgm:prSet presAssocID="{E7C2A8F8-0304-45E3-A820-77C57DAE406F}" presName="LevelOneTextNode" presStyleLbl="node0" presStyleIdx="0" presStyleCnt="2">
        <dgm:presLayoutVars>
          <dgm:chPref val="3"/>
        </dgm:presLayoutVars>
      </dgm:prSet>
      <dgm:spPr/>
      <dgm:t>
        <a:bodyPr/>
        <a:lstStyle/>
        <a:p>
          <a:endParaRPr lang="en-US"/>
        </a:p>
      </dgm:t>
    </dgm:pt>
    <dgm:pt modelId="{EBAB4926-3B03-4C2C-94E9-2DAB6C944F6D}" type="pres">
      <dgm:prSet presAssocID="{E7C2A8F8-0304-45E3-A820-77C57DAE406F}" presName="level2hierChild" presStyleCnt="0"/>
      <dgm:spPr/>
    </dgm:pt>
    <dgm:pt modelId="{EB7570A5-5872-40CA-B92A-758433C159E6}" type="pres">
      <dgm:prSet presAssocID="{842FD841-4C5A-43C0-8FB0-72F698EE0417}" presName="conn2-1" presStyleLbl="parChTrans1D2" presStyleIdx="0" presStyleCnt="4"/>
      <dgm:spPr/>
      <dgm:t>
        <a:bodyPr/>
        <a:lstStyle/>
        <a:p>
          <a:endParaRPr lang="en-US"/>
        </a:p>
      </dgm:t>
    </dgm:pt>
    <dgm:pt modelId="{B67D0975-7941-4283-9394-BEAFF3282575}" type="pres">
      <dgm:prSet presAssocID="{842FD841-4C5A-43C0-8FB0-72F698EE0417}" presName="connTx" presStyleLbl="parChTrans1D2" presStyleIdx="0" presStyleCnt="4"/>
      <dgm:spPr/>
      <dgm:t>
        <a:bodyPr/>
        <a:lstStyle/>
        <a:p>
          <a:endParaRPr lang="en-US"/>
        </a:p>
      </dgm:t>
    </dgm:pt>
    <dgm:pt modelId="{4B133D52-5A3B-49AF-8B28-4E2583BB02E3}" type="pres">
      <dgm:prSet presAssocID="{8D15F648-BFFE-454C-9A1B-59C02F33CE0E}" presName="root2" presStyleCnt="0"/>
      <dgm:spPr/>
    </dgm:pt>
    <dgm:pt modelId="{82D64C7C-8C60-40E2-AAC2-DB56EF04E8FB}" type="pres">
      <dgm:prSet presAssocID="{8D15F648-BFFE-454C-9A1B-59C02F33CE0E}" presName="LevelTwoTextNode" presStyleLbl="node2" presStyleIdx="0" presStyleCnt="4">
        <dgm:presLayoutVars>
          <dgm:chPref val="3"/>
        </dgm:presLayoutVars>
      </dgm:prSet>
      <dgm:spPr/>
      <dgm:t>
        <a:bodyPr/>
        <a:lstStyle/>
        <a:p>
          <a:endParaRPr lang="en-US"/>
        </a:p>
      </dgm:t>
    </dgm:pt>
    <dgm:pt modelId="{2FEBF7DA-AA85-4A68-A34B-07CAD690D23F}" type="pres">
      <dgm:prSet presAssocID="{8D15F648-BFFE-454C-9A1B-59C02F33CE0E}" presName="level3hierChild" presStyleCnt="0"/>
      <dgm:spPr/>
    </dgm:pt>
    <dgm:pt modelId="{E3AFEDD1-3B5F-4C40-A98B-6E55B6B38B8E}" type="pres">
      <dgm:prSet presAssocID="{C028DC78-F03A-4EDC-AFCD-DEC9A489FF5A}" presName="conn2-1" presStyleLbl="parChTrans1D2" presStyleIdx="1" presStyleCnt="4"/>
      <dgm:spPr/>
      <dgm:t>
        <a:bodyPr/>
        <a:lstStyle/>
        <a:p>
          <a:endParaRPr lang="en-US"/>
        </a:p>
      </dgm:t>
    </dgm:pt>
    <dgm:pt modelId="{65284EB4-63E3-46F7-9849-C59DF104BCEC}" type="pres">
      <dgm:prSet presAssocID="{C028DC78-F03A-4EDC-AFCD-DEC9A489FF5A}" presName="connTx" presStyleLbl="parChTrans1D2" presStyleIdx="1" presStyleCnt="4"/>
      <dgm:spPr/>
      <dgm:t>
        <a:bodyPr/>
        <a:lstStyle/>
        <a:p>
          <a:endParaRPr lang="en-US"/>
        </a:p>
      </dgm:t>
    </dgm:pt>
    <dgm:pt modelId="{17B1C68B-5977-45AF-A3F2-E85871731154}" type="pres">
      <dgm:prSet presAssocID="{D4EDA816-D83A-4A54-94C0-7E5B99C9A01B}" presName="root2" presStyleCnt="0"/>
      <dgm:spPr/>
    </dgm:pt>
    <dgm:pt modelId="{8C4C1E60-F4F7-42F9-A002-5ACA482A91F3}" type="pres">
      <dgm:prSet presAssocID="{D4EDA816-D83A-4A54-94C0-7E5B99C9A01B}" presName="LevelTwoTextNode" presStyleLbl="node2" presStyleIdx="1" presStyleCnt="4">
        <dgm:presLayoutVars>
          <dgm:chPref val="3"/>
        </dgm:presLayoutVars>
      </dgm:prSet>
      <dgm:spPr/>
      <dgm:t>
        <a:bodyPr/>
        <a:lstStyle/>
        <a:p>
          <a:endParaRPr lang="en-US"/>
        </a:p>
      </dgm:t>
    </dgm:pt>
    <dgm:pt modelId="{39390967-73BF-4C13-8E4D-E94554531CE6}" type="pres">
      <dgm:prSet presAssocID="{D4EDA816-D83A-4A54-94C0-7E5B99C9A01B}" presName="level3hierChild" presStyleCnt="0"/>
      <dgm:spPr/>
    </dgm:pt>
    <dgm:pt modelId="{03E10460-54F2-442C-BE43-5FFD3F348D22}" type="pres">
      <dgm:prSet presAssocID="{736F4202-F15D-439F-9341-92BFFD7D27A5}" presName="conn2-1" presStyleLbl="parChTrans1D3" presStyleIdx="0" presStyleCnt="2"/>
      <dgm:spPr/>
      <dgm:t>
        <a:bodyPr/>
        <a:lstStyle/>
        <a:p>
          <a:endParaRPr lang="en-US"/>
        </a:p>
      </dgm:t>
    </dgm:pt>
    <dgm:pt modelId="{B1E4EC51-4721-43A1-B94F-18CC5946BF28}" type="pres">
      <dgm:prSet presAssocID="{736F4202-F15D-439F-9341-92BFFD7D27A5}" presName="connTx" presStyleLbl="parChTrans1D3" presStyleIdx="0" presStyleCnt="2"/>
      <dgm:spPr/>
      <dgm:t>
        <a:bodyPr/>
        <a:lstStyle/>
        <a:p>
          <a:endParaRPr lang="en-US"/>
        </a:p>
      </dgm:t>
    </dgm:pt>
    <dgm:pt modelId="{AEE0CA05-594C-49FF-9C74-C1BC2A0B3FFE}" type="pres">
      <dgm:prSet presAssocID="{C077E9EF-7E4C-4ABD-8519-B886EBAC2700}" presName="root2" presStyleCnt="0"/>
      <dgm:spPr/>
    </dgm:pt>
    <dgm:pt modelId="{F5674BF3-08DB-4876-AFDC-2B112AFBCDE4}" type="pres">
      <dgm:prSet presAssocID="{C077E9EF-7E4C-4ABD-8519-B886EBAC2700}" presName="LevelTwoTextNode" presStyleLbl="node3" presStyleIdx="0" presStyleCnt="2">
        <dgm:presLayoutVars>
          <dgm:chPref val="3"/>
        </dgm:presLayoutVars>
      </dgm:prSet>
      <dgm:spPr/>
      <dgm:t>
        <a:bodyPr/>
        <a:lstStyle/>
        <a:p>
          <a:endParaRPr lang="en-US"/>
        </a:p>
      </dgm:t>
    </dgm:pt>
    <dgm:pt modelId="{917D99AD-46E4-456C-9454-C205BE0A9E05}" type="pres">
      <dgm:prSet presAssocID="{C077E9EF-7E4C-4ABD-8519-B886EBAC2700}" presName="level3hierChild" presStyleCnt="0"/>
      <dgm:spPr/>
    </dgm:pt>
    <dgm:pt modelId="{8193F329-D6C7-4157-A66D-F9775E738664}" type="pres">
      <dgm:prSet presAssocID="{7AEDA0B1-DBE6-484F-9FE9-ED4890918FDD}" presName="root1" presStyleCnt="0"/>
      <dgm:spPr/>
    </dgm:pt>
    <dgm:pt modelId="{47BB8364-43BD-4649-9A10-DE8866DCD2E3}" type="pres">
      <dgm:prSet presAssocID="{7AEDA0B1-DBE6-484F-9FE9-ED4890918FDD}" presName="LevelOneTextNode" presStyleLbl="node0" presStyleIdx="1" presStyleCnt="2">
        <dgm:presLayoutVars>
          <dgm:chPref val="3"/>
        </dgm:presLayoutVars>
      </dgm:prSet>
      <dgm:spPr/>
      <dgm:t>
        <a:bodyPr/>
        <a:lstStyle/>
        <a:p>
          <a:endParaRPr lang="en-US"/>
        </a:p>
      </dgm:t>
    </dgm:pt>
    <dgm:pt modelId="{704D169E-E84D-4004-BE97-D1EF59BFB5A6}" type="pres">
      <dgm:prSet presAssocID="{7AEDA0B1-DBE6-484F-9FE9-ED4890918FDD}" presName="level2hierChild" presStyleCnt="0"/>
      <dgm:spPr/>
    </dgm:pt>
    <dgm:pt modelId="{641CF776-1792-4615-80DA-1FA7DDB2057C}" type="pres">
      <dgm:prSet presAssocID="{AA16B479-96B3-49B2-943D-D6333FBCA7E4}" presName="conn2-1" presStyleLbl="parChTrans1D2" presStyleIdx="2" presStyleCnt="4"/>
      <dgm:spPr/>
      <dgm:t>
        <a:bodyPr/>
        <a:lstStyle/>
        <a:p>
          <a:endParaRPr lang="en-US"/>
        </a:p>
      </dgm:t>
    </dgm:pt>
    <dgm:pt modelId="{451C32E2-2FC8-4D62-9F31-15A4709D25A7}" type="pres">
      <dgm:prSet presAssocID="{AA16B479-96B3-49B2-943D-D6333FBCA7E4}" presName="connTx" presStyleLbl="parChTrans1D2" presStyleIdx="2" presStyleCnt="4"/>
      <dgm:spPr/>
      <dgm:t>
        <a:bodyPr/>
        <a:lstStyle/>
        <a:p>
          <a:endParaRPr lang="en-US"/>
        </a:p>
      </dgm:t>
    </dgm:pt>
    <dgm:pt modelId="{D5F9BDFD-A382-4769-A946-F00368C0FB8C}" type="pres">
      <dgm:prSet presAssocID="{2DDF19E9-748D-417E-8B8C-73578173EFC2}" presName="root2" presStyleCnt="0"/>
      <dgm:spPr/>
    </dgm:pt>
    <dgm:pt modelId="{8B012A89-C615-4613-8CE9-5ED0E07C51EE}" type="pres">
      <dgm:prSet presAssocID="{2DDF19E9-748D-417E-8B8C-73578173EFC2}" presName="LevelTwoTextNode" presStyleLbl="node2" presStyleIdx="2" presStyleCnt="4">
        <dgm:presLayoutVars>
          <dgm:chPref val="3"/>
        </dgm:presLayoutVars>
      </dgm:prSet>
      <dgm:spPr/>
      <dgm:t>
        <a:bodyPr/>
        <a:lstStyle/>
        <a:p>
          <a:endParaRPr lang="en-US"/>
        </a:p>
      </dgm:t>
    </dgm:pt>
    <dgm:pt modelId="{87AE03D2-7B95-43D3-8E74-251C00B60656}" type="pres">
      <dgm:prSet presAssocID="{2DDF19E9-748D-417E-8B8C-73578173EFC2}" presName="level3hierChild" presStyleCnt="0"/>
      <dgm:spPr/>
    </dgm:pt>
    <dgm:pt modelId="{68515DE5-F72A-460B-8AE6-8379B1E4D8C6}" type="pres">
      <dgm:prSet presAssocID="{D019AB1C-FA6D-4D5D-B93E-3A27DC0C7964}" presName="conn2-1" presStyleLbl="parChTrans1D2" presStyleIdx="3" presStyleCnt="4"/>
      <dgm:spPr/>
      <dgm:t>
        <a:bodyPr/>
        <a:lstStyle/>
        <a:p>
          <a:endParaRPr lang="en-US"/>
        </a:p>
      </dgm:t>
    </dgm:pt>
    <dgm:pt modelId="{C01F7262-D19C-4324-B793-724F4FE7546C}" type="pres">
      <dgm:prSet presAssocID="{D019AB1C-FA6D-4D5D-B93E-3A27DC0C7964}" presName="connTx" presStyleLbl="parChTrans1D2" presStyleIdx="3" presStyleCnt="4"/>
      <dgm:spPr/>
      <dgm:t>
        <a:bodyPr/>
        <a:lstStyle/>
        <a:p>
          <a:endParaRPr lang="en-US"/>
        </a:p>
      </dgm:t>
    </dgm:pt>
    <dgm:pt modelId="{68A4FCD0-6B39-4FDC-BD14-82A3D7BBE68E}" type="pres">
      <dgm:prSet presAssocID="{C9D434B2-D152-443B-AB28-7BAF54A7A631}" presName="root2" presStyleCnt="0"/>
      <dgm:spPr/>
    </dgm:pt>
    <dgm:pt modelId="{52841CDD-D57D-4F3C-9EF6-B0DDD47C4815}" type="pres">
      <dgm:prSet presAssocID="{C9D434B2-D152-443B-AB28-7BAF54A7A631}" presName="LevelTwoTextNode" presStyleLbl="node2" presStyleIdx="3" presStyleCnt="4">
        <dgm:presLayoutVars>
          <dgm:chPref val="3"/>
        </dgm:presLayoutVars>
      </dgm:prSet>
      <dgm:spPr/>
      <dgm:t>
        <a:bodyPr/>
        <a:lstStyle/>
        <a:p>
          <a:endParaRPr lang="en-US"/>
        </a:p>
      </dgm:t>
    </dgm:pt>
    <dgm:pt modelId="{6337F57F-40EB-430B-A826-49522C5BD2D8}" type="pres">
      <dgm:prSet presAssocID="{C9D434B2-D152-443B-AB28-7BAF54A7A631}" presName="level3hierChild" presStyleCnt="0"/>
      <dgm:spPr/>
    </dgm:pt>
    <dgm:pt modelId="{163C086E-473B-48FE-8BAA-E4A13E70A521}" type="pres">
      <dgm:prSet presAssocID="{C2EE5CDE-0AE5-4497-8090-510DEC5D6064}" presName="conn2-1" presStyleLbl="parChTrans1D3" presStyleIdx="1" presStyleCnt="2"/>
      <dgm:spPr/>
      <dgm:t>
        <a:bodyPr/>
        <a:lstStyle/>
        <a:p>
          <a:endParaRPr lang="en-US"/>
        </a:p>
      </dgm:t>
    </dgm:pt>
    <dgm:pt modelId="{993528C7-5165-4760-BF8E-81E564B1544B}" type="pres">
      <dgm:prSet presAssocID="{C2EE5CDE-0AE5-4497-8090-510DEC5D6064}" presName="connTx" presStyleLbl="parChTrans1D3" presStyleIdx="1" presStyleCnt="2"/>
      <dgm:spPr/>
      <dgm:t>
        <a:bodyPr/>
        <a:lstStyle/>
        <a:p>
          <a:endParaRPr lang="en-US"/>
        </a:p>
      </dgm:t>
    </dgm:pt>
    <dgm:pt modelId="{F78F6731-9ADD-4124-B397-C88D879099FB}" type="pres">
      <dgm:prSet presAssocID="{4D367BAA-8B4D-47F5-9C05-64675FB6643A}" presName="root2" presStyleCnt="0"/>
      <dgm:spPr/>
    </dgm:pt>
    <dgm:pt modelId="{B98395EE-185D-4D79-8E2F-DA176C690B30}" type="pres">
      <dgm:prSet presAssocID="{4D367BAA-8B4D-47F5-9C05-64675FB6643A}" presName="LevelTwoTextNode" presStyleLbl="node3" presStyleIdx="1" presStyleCnt="2">
        <dgm:presLayoutVars>
          <dgm:chPref val="3"/>
        </dgm:presLayoutVars>
      </dgm:prSet>
      <dgm:spPr/>
      <dgm:t>
        <a:bodyPr/>
        <a:lstStyle/>
        <a:p>
          <a:endParaRPr lang="en-US"/>
        </a:p>
      </dgm:t>
    </dgm:pt>
    <dgm:pt modelId="{193620BC-3D58-40E7-BB0B-F6D1C0618B09}" type="pres">
      <dgm:prSet presAssocID="{4D367BAA-8B4D-47F5-9C05-64675FB6643A}" presName="level3hierChild" presStyleCnt="0"/>
      <dgm:spPr/>
    </dgm:pt>
  </dgm:ptLst>
  <dgm:cxnLst>
    <dgm:cxn modelId="{C94BFF59-D054-4B05-885C-F18C26876232}" srcId="{4AEB6EFC-A5E8-48F8-A343-4C926B8C42E6}" destId="{E7C2A8F8-0304-45E3-A820-77C57DAE406F}" srcOrd="0" destOrd="0" parTransId="{CFCCD755-0626-4287-965A-9B0EEB6617C0}" sibTransId="{78796208-CFEC-4AC6-9B47-F45A8B2B0830}"/>
    <dgm:cxn modelId="{FC71DB39-5EF0-4C39-8430-718FD50C0707}" srcId="{7AEDA0B1-DBE6-484F-9FE9-ED4890918FDD}" destId="{C9D434B2-D152-443B-AB28-7BAF54A7A631}" srcOrd="1" destOrd="0" parTransId="{D019AB1C-FA6D-4D5D-B93E-3A27DC0C7964}" sibTransId="{39FD652D-9337-42CC-B52D-DEDF6B100ED8}"/>
    <dgm:cxn modelId="{15ED35C7-2689-43D9-94B2-802FE9003A98}" srcId="{C9D434B2-D152-443B-AB28-7BAF54A7A631}" destId="{4D367BAA-8B4D-47F5-9C05-64675FB6643A}" srcOrd="0" destOrd="0" parTransId="{C2EE5CDE-0AE5-4497-8090-510DEC5D6064}" sibTransId="{D8F5659A-C75D-4665-9C54-8E62F933EBAE}"/>
    <dgm:cxn modelId="{E4C6F1B2-89BE-4A68-848A-AB54AA1BDC49}" type="presOf" srcId="{AA16B479-96B3-49B2-943D-D6333FBCA7E4}" destId="{641CF776-1792-4615-80DA-1FA7DDB2057C}" srcOrd="0" destOrd="0" presId="urn:microsoft.com/office/officeart/2005/8/layout/hierarchy2"/>
    <dgm:cxn modelId="{5210DE00-251B-4F25-8FA5-C52A66902655}" type="presOf" srcId="{C028DC78-F03A-4EDC-AFCD-DEC9A489FF5A}" destId="{65284EB4-63E3-46F7-9849-C59DF104BCEC}" srcOrd="1" destOrd="0" presId="urn:microsoft.com/office/officeart/2005/8/layout/hierarchy2"/>
    <dgm:cxn modelId="{53C46D92-270D-4676-8422-67B154B65C80}" type="presOf" srcId="{D4EDA816-D83A-4A54-94C0-7E5B99C9A01B}" destId="{8C4C1E60-F4F7-42F9-A002-5ACA482A91F3}" srcOrd="0" destOrd="0" presId="urn:microsoft.com/office/officeart/2005/8/layout/hierarchy2"/>
    <dgm:cxn modelId="{FE8653C2-DE7A-49DA-89B5-2A077A13B3ED}" type="presOf" srcId="{C028DC78-F03A-4EDC-AFCD-DEC9A489FF5A}" destId="{E3AFEDD1-3B5F-4C40-A98B-6E55B6B38B8E}" srcOrd="0" destOrd="0" presId="urn:microsoft.com/office/officeart/2005/8/layout/hierarchy2"/>
    <dgm:cxn modelId="{653C7133-7BFB-4115-8D2C-A77EA6D01024}" type="presOf" srcId="{2DDF19E9-748D-417E-8B8C-73578173EFC2}" destId="{8B012A89-C615-4613-8CE9-5ED0E07C51EE}" srcOrd="0" destOrd="0" presId="urn:microsoft.com/office/officeart/2005/8/layout/hierarchy2"/>
    <dgm:cxn modelId="{B61CFA04-CE34-4861-BB0D-22D3DCF10388}" srcId="{D4EDA816-D83A-4A54-94C0-7E5B99C9A01B}" destId="{C077E9EF-7E4C-4ABD-8519-B886EBAC2700}" srcOrd="0" destOrd="0" parTransId="{736F4202-F15D-439F-9341-92BFFD7D27A5}" sibTransId="{D62FD304-5C2A-4C44-AE54-E3A34EDFAF8F}"/>
    <dgm:cxn modelId="{3A721B7E-4CA5-47F8-B630-2B37B5F75DA2}" type="presOf" srcId="{D019AB1C-FA6D-4D5D-B93E-3A27DC0C7964}" destId="{68515DE5-F72A-460B-8AE6-8379B1E4D8C6}" srcOrd="0" destOrd="0" presId="urn:microsoft.com/office/officeart/2005/8/layout/hierarchy2"/>
    <dgm:cxn modelId="{3AD81786-1867-43F2-B351-0C5937EAA5F8}" type="presOf" srcId="{842FD841-4C5A-43C0-8FB0-72F698EE0417}" destId="{EB7570A5-5872-40CA-B92A-758433C159E6}" srcOrd="0" destOrd="0" presId="urn:microsoft.com/office/officeart/2005/8/layout/hierarchy2"/>
    <dgm:cxn modelId="{C4E8EB08-8486-443D-B4F4-2B8F20336073}" type="presOf" srcId="{C2EE5CDE-0AE5-4497-8090-510DEC5D6064}" destId="{993528C7-5165-4760-BF8E-81E564B1544B}" srcOrd="1" destOrd="0" presId="urn:microsoft.com/office/officeart/2005/8/layout/hierarchy2"/>
    <dgm:cxn modelId="{CDE418C2-78C5-4B61-8DCA-BE6FA7216346}" type="presOf" srcId="{D019AB1C-FA6D-4D5D-B93E-3A27DC0C7964}" destId="{C01F7262-D19C-4324-B793-724F4FE7546C}" srcOrd="1" destOrd="0" presId="urn:microsoft.com/office/officeart/2005/8/layout/hierarchy2"/>
    <dgm:cxn modelId="{F68EAA6D-6064-4185-BB2F-7FF59E7870BF}" srcId="{4AEB6EFC-A5E8-48F8-A343-4C926B8C42E6}" destId="{7AEDA0B1-DBE6-484F-9FE9-ED4890918FDD}" srcOrd="1" destOrd="0" parTransId="{DB9959B6-AA64-494C-951A-2E5418D14964}" sibTransId="{3CB907B8-42F9-4A93-8729-FB1E1452E4A4}"/>
    <dgm:cxn modelId="{E9557D83-47E1-4B5F-9BF5-DC61B755C9F1}" type="presOf" srcId="{736F4202-F15D-439F-9341-92BFFD7D27A5}" destId="{03E10460-54F2-442C-BE43-5FFD3F348D22}" srcOrd="0" destOrd="0" presId="urn:microsoft.com/office/officeart/2005/8/layout/hierarchy2"/>
    <dgm:cxn modelId="{291E2B33-C483-4630-97CF-8BDA17ED868B}" type="presOf" srcId="{736F4202-F15D-439F-9341-92BFFD7D27A5}" destId="{B1E4EC51-4721-43A1-B94F-18CC5946BF28}" srcOrd="1" destOrd="0" presId="urn:microsoft.com/office/officeart/2005/8/layout/hierarchy2"/>
    <dgm:cxn modelId="{E57328A9-CA47-45A0-856E-79A9AD774A99}" type="presOf" srcId="{4AEB6EFC-A5E8-48F8-A343-4C926B8C42E6}" destId="{D492D251-0CE8-4078-B42A-D30C79A156FF}" srcOrd="0" destOrd="0" presId="urn:microsoft.com/office/officeart/2005/8/layout/hierarchy2"/>
    <dgm:cxn modelId="{9DEA5398-11FE-4A3F-9489-20C38BB5A946}" type="presOf" srcId="{AA16B479-96B3-49B2-943D-D6333FBCA7E4}" destId="{451C32E2-2FC8-4D62-9F31-15A4709D25A7}" srcOrd="1" destOrd="0" presId="urn:microsoft.com/office/officeart/2005/8/layout/hierarchy2"/>
    <dgm:cxn modelId="{1A3231FA-DC9F-4A76-B906-CA9A86D26473}" type="presOf" srcId="{E7C2A8F8-0304-45E3-A820-77C57DAE406F}" destId="{ECC4F80F-8427-4BB6-A498-D55FBF89980D}" srcOrd="0" destOrd="0" presId="urn:microsoft.com/office/officeart/2005/8/layout/hierarchy2"/>
    <dgm:cxn modelId="{071E488D-FD14-430C-942F-B380F2A94EAF}" srcId="{7AEDA0B1-DBE6-484F-9FE9-ED4890918FDD}" destId="{2DDF19E9-748D-417E-8B8C-73578173EFC2}" srcOrd="0" destOrd="0" parTransId="{AA16B479-96B3-49B2-943D-D6333FBCA7E4}" sibTransId="{9AD4CF0B-5509-40C3-968A-DB6148EED267}"/>
    <dgm:cxn modelId="{AF6653D9-ACE2-435B-92E8-246EFC8F86F3}" srcId="{E7C2A8F8-0304-45E3-A820-77C57DAE406F}" destId="{8D15F648-BFFE-454C-9A1B-59C02F33CE0E}" srcOrd="0" destOrd="0" parTransId="{842FD841-4C5A-43C0-8FB0-72F698EE0417}" sibTransId="{0BDE4A73-E779-4662-85E3-7793BA5A15D3}"/>
    <dgm:cxn modelId="{4A810767-FADC-456F-980A-E41A82DEDBBF}" type="presOf" srcId="{C2EE5CDE-0AE5-4497-8090-510DEC5D6064}" destId="{163C086E-473B-48FE-8BAA-E4A13E70A521}" srcOrd="0" destOrd="0" presId="urn:microsoft.com/office/officeart/2005/8/layout/hierarchy2"/>
    <dgm:cxn modelId="{BFA9F2D0-C85C-46B2-A0A9-8B08906E6ABD}" srcId="{E7C2A8F8-0304-45E3-A820-77C57DAE406F}" destId="{D4EDA816-D83A-4A54-94C0-7E5B99C9A01B}" srcOrd="1" destOrd="0" parTransId="{C028DC78-F03A-4EDC-AFCD-DEC9A489FF5A}" sibTransId="{5CCECAFD-DF06-40D7-A39F-B4ABDAFE3E2D}"/>
    <dgm:cxn modelId="{F1702B02-915B-477E-B6C3-D9AEEAE81B09}" type="presOf" srcId="{7AEDA0B1-DBE6-484F-9FE9-ED4890918FDD}" destId="{47BB8364-43BD-4649-9A10-DE8866DCD2E3}" srcOrd="0" destOrd="0" presId="urn:microsoft.com/office/officeart/2005/8/layout/hierarchy2"/>
    <dgm:cxn modelId="{1C9E9118-D491-48EF-8294-7909A192007F}" type="presOf" srcId="{C9D434B2-D152-443B-AB28-7BAF54A7A631}" destId="{52841CDD-D57D-4F3C-9EF6-B0DDD47C4815}" srcOrd="0" destOrd="0" presId="urn:microsoft.com/office/officeart/2005/8/layout/hierarchy2"/>
    <dgm:cxn modelId="{E1F05798-A447-4C0B-A8EE-44812EC75CE6}" type="presOf" srcId="{8D15F648-BFFE-454C-9A1B-59C02F33CE0E}" destId="{82D64C7C-8C60-40E2-AAC2-DB56EF04E8FB}" srcOrd="0" destOrd="0" presId="urn:microsoft.com/office/officeart/2005/8/layout/hierarchy2"/>
    <dgm:cxn modelId="{F55175AD-D15A-4BAB-A8B9-8CE080DF3EDE}" type="presOf" srcId="{C077E9EF-7E4C-4ABD-8519-B886EBAC2700}" destId="{F5674BF3-08DB-4876-AFDC-2B112AFBCDE4}" srcOrd="0" destOrd="0" presId="urn:microsoft.com/office/officeart/2005/8/layout/hierarchy2"/>
    <dgm:cxn modelId="{418DEB23-949A-4F0C-9B31-8A4D19604BF3}" type="presOf" srcId="{842FD841-4C5A-43C0-8FB0-72F698EE0417}" destId="{B67D0975-7941-4283-9394-BEAFF3282575}" srcOrd="1" destOrd="0" presId="urn:microsoft.com/office/officeart/2005/8/layout/hierarchy2"/>
    <dgm:cxn modelId="{0AAEA0F7-4B9F-457F-8CF5-F094F6903F8E}" type="presOf" srcId="{4D367BAA-8B4D-47F5-9C05-64675FB6643A}" destId="{B98395EE-185D-4D79-8E2F-DA176C690B30}" srcOrd="0" destOrd="0" presId="urn:microsoft.com/office/officeart/2005/8/layout/hierarchy2"/>
    <dgm:cxn modelId="{3B9632CE-43AE-45DB-A93A-3D3355EF9565}" type="presParOf" srcId="{D492D251-0CE8-4078-B42A-D30C79A156FF}" destId="{9854D858-E311-468A-8A8B-2542B4E6584A}" srcOrd="0" destOrd="0" presId="urn:microsoft.com/office/officeart/2005/8/layout/hierarchy2"/>
    <dgm:cxn modelId="{03BF09CE-F5E3-46BF-8E4A-B6D0DCC4DF5E}" type="presParOf" srcId="{9854D858-E311-468A-8A8B-2542B4E6584A}" destId="{ECC4F80F-8427-4BB6-A498-D55FBF89980D}" srcOrd="0" destOrd="0" presId="urn:microsoft.com/office/officeart/2005/8/layout/hierarchy2"/>
    <dgm:cxn modelId="{80609A52-516A-49E4-A676-90332094F697}" type="presParOf" srcId="{9854D858-E311-468A-8A8B-2542B4E6584A}" destId="{EBAB4926-3B03-4C2C-94E9-2DAB6C944F6D}" srcOrd="1" destOrd="0" presId="urn:microsoft.com/office/officeart/2005/8/layout/hierarchy2"/>
    <dgm:cxn modelId="{E1A5D42A-9133-4FA3-B1B8-940294D6D53C}" type="presParOf" srcId="{EBAB4926-3B03-4C2C-94E9-2DAB6C944F6D}" destId="{EB7570A5-5872-40CA-B92A-758433C159E6}" srcOrd="0" destOrd="0" presId="urn:microsoft.com/office/officeart/2005/8/layout/hierarchy2"/>
    <dgm:cxn modelId="{DE80239B-7175-429E-AA2F-8FF78E9441E8}" type="presParOf" srcId="{EB7570A5-5872-40CA-B92A-758433C159E6}" destId="{B67D0975-7941-4283-9394-BEAFF3282575}" srcOrd="0" destOrd="0" presId="urn:microsoft.com/office/officeart/2005/8/layout/hierarchy2"/>
    <dgm:cxn modelId="{8830273C-28D1-4678-B877-AD3289CA8ACE}" type="presParOf" srcId="{EBAB4926-3B03-4C2C-94E9-2DAB6C944F6D}" destId="{4B133D52-5A3B-49AF-8B28-4E2583BB02E3}" srcOrd="1" destOrd="0" presId="urn:microsoft.com/office/officeart/2005/8/layout/hierarchy2"/>
    <dgm:cxn modelId="{9E74CD63-18B1-4AEE-B6ED-E49BB0155BA5}" type="presParOf" srcId="{4B133D52-5A3B-49AF-8B28-4E2583BB02E3}" destId="{82D64C7C-8C60-40E2-AAC2-DB56EF04E8FB}" srcOrd="0" destOrd="0" presId="urn:microsoft.com/office/officeart/2005/8/layout/hierarchy2"/>
    <dgm:cxn modelId="{63798E88-76ED-4546-985B-1C883E0A53F4}" type="presParOf" srcId="{4B133D52-5A3B-49AF-8B28-4E2583BB02E3}" destId="{2FEBF7DA-AA85-4A68-A34B-07CAD690D23F}" srcOrd="1" destOrd="0" presId="urn:microsoft.com/office/officeart/2005/8/layout/hierarchy2"/>
    <dgm:cxn modelId="{1D770B31-8486-4293-92C8-590F7168045D}" type="presParOf" srcId="{EBAB4926-3B03-4C2C-94E9-2DAB6C944F6D}" destId="{E3AFEDD1-3B5F-4C40-A98B-6E55B6B38B8E}" srcOrd="2" destOrd="0" presId="urn:microsoft.com/office/officeart/2005/8/layout/hierarchy2"/>
    <dgm:cxn modelId="{0E064FA6-8417-41CD-959B-A686830AF7A5}" type="presParOf" srcId="{E3AFEDD1-3B5F-4C40-A98B-6E55B6B38B8E}" destId="{65284EB4-63E3-46F7-9849-C59DF104BCEC}" srcOrd="0" destOrd="0" presId="urn:microsoft.com/office/officeart/2005/8/layout/hierarchy2"/>
    <dgm:cxn modelId="{862120C3-76CE-45BC-B2F7-62F932705F78}" type="presParOf" srcId="{EBAB4926-3B03-4C2C-94E9-2DAB6C944F6D}" destId="{17B1C68B-5977-45AF-A3F2-E85871731154}" srcOrd="3" destOrd="0" presId="urn:microsoft.com/office/officeart/2005/8/layout/hierarchy2"/>
    <dgm:cxn modelId="{6FE59069-2306-4CA2-BA5F-C21FE36384BE}" type="presParOf" srcId="{17B1C68B-5977-45AF-A3F2-E85871731154}" destId="{8C4C1E60-F4F7-42F9-A002-5ACA482A91F3}" srcOrd="0" destOrd="0" presId="urn:microsoft.com/office/officeart/2005/8/layout/hierarchy2"/>
    <dgm:cxn modelId="{2FE0D630-0D4A-4666-9A54-3455EF79EE74}" type="presParOf" srcId="{17B1C68B-5977-45AF-A3F2-E85871731154}" destId="{39390967-73BF-4C13-8E4D-E94554531CE6}" srcOrd="1" destOrd="0" presId="urn:microsoft.com/office/officeart/2005/8/layout/hierarchy2"/>
    <dgm:cxn modelId="{E56F09CB-88A8-4BE3-A47B-6F29641B7540}" type="presParOf" srcId="{39390967-73BF-4C13-8E4D-E94554531CE6}" destId="{03E10460-54F2-442C-BE43-5FFD3F348D22}" srcOrd="0" destOrd="0" presId="urn:microsoft.com/office/officeart/2005/8/layout/hierarchy2"/>
    <dgm:cxn modelId="{9941417E-5D11-47E2-9567-D1FBE04B36B5}" type="presParOf" srcId="{03E10460-54F2-442C-BE43-5FFD3F348D22}" destId="{B1E4EC51-4721-43A1-B94F-18CC5946BF28}" srcOrd="0" destOrd="0" presId="urn:microsoft.com/office/officeart/2005/8/layout/hierarchy2"/>
    <dgm:cxn modelId="{DFA1ED1E-3EE7-438C-A272-0AC1F326A4D2}" type="presParOf" srcId="{39390967-73BF-4C13-8E4D-E94554531CE6}" destId="{AEE0CA05-594C-49FF-9C74-C1BC2A0B3FFE}" srcOrd="1" destOrd="0" presId="urn:microsoft.com/office/officeart/2005/8/layout/hierarchy2"/>
    <dgm:cxn modelId="{D32C42E4-1360-4BC6-9849-A1ADC6D48EED}" type="presParOf" srcId="{AEE0CA05-594C-49FF-9C74-C1BC2A0B3FFE}" destId="{F5674BF3-08DB-4876-AFDC-2B112AFBCDE4}" srcOrd="0" destOrd="0" presId="urn:microsoft.com/office/officeart/2005/8/layout/hierarchy2"/>
    <dgm:cxn modelId="{0D547366-5C12-407C-969C-BDB1AACEA583}" type="presParOf" srcId="{AEE0CA05-594C-49FF-9C74-C1BC2A0B3FFE}" destId="{917D99AD-46E4-456C-9454-C205BE0A9E05}" srcOrd="1" destOrd="0" presId="urn:microsoft.com/office/officeart/2005/8/layout/hierarchy2"/>
    <dgm:cxn modelId="{F1ECC309-FAE6-4FFE-B47D-93A6F5336E96}" type="presParOf" srcId="{D492D251-0CE8-4078-B42A-D30C79A156FF}" destId="{8193F329-D6C7-4157-A66D-F9775E738664}" srcOrd="1" destOrd="0" presId="urn:microsoft.com/office/officeart/2005/8/layout/hierarchy2"/>
    <dgm:cxn modelId="{09AFEEF9-6021-4D9B-B4D9-C992E2B01F65}" type="presParOf" srcId="{8193F329-D6C7-4157-A66D-F9775E738664}" destId="{47BB8364-43BD-4649-9A10-DE8866DCD2E3}" srcOrd="0" destOrd="0" presId="urn:microsoft.com/office/officeart/2005/8/layout/hierarchy2"/>
    <dgm:cxn modelId="{83AD4041-1DD7-418A-8146-5A2682A27F3B}" type="presParOf" srcId="{8193F329-D6C7-4157-A66D-F9775E738664}" destId="{704D169E-E84D-4004-BE97-D1EF59BFB5A6}" srcOrd="1" destOrd="0" presId="urn:microsoft.com/office/officeart/2005/8/layout/hierarchy2"/>
    <dgm:cxn modelId="{94C58F57-43B6-46F8-9B0E-59FCFB754CF7}" type="presParOf" srcId="{704D169E-E84D-4004-BE97-D1EF59BFB5A6}" destId="{641CF776-1792-4615-80DA-1FA7DDB2057C}" srcOrd="0" destOrd="0" presId="urn:microsoft.com/office/officeart/2005/8/layout/hierarchy2"/>
    <dgm:cxn modelId="{25386C86-6F8D-4AAC-ACBB-D4E829012069}" type="presParOf" srcId="{641CF776-1792-4615-80DA-1FA7DDB2057C}" destId="{451C32E2-2FC8-4D62-9F31-15A4709D25A7}" srcOrd="0" destOrd="0" presId="urn:microsoft.com/office/officeart/2005/8/layout/hierarchy2"/>
    <dgm:cxn modelId="{40D03168-3D01-4EDC-ACA4-881EDA6A4A6B}" type="presParOf" srcId="{704D169E-E84D-4004-BE97-D1EF59BFB5A6}" destId="{D5F9BDFD-A382-4769-A946-F00368C0FB8C}" srcOrd="1" destOrd="0" presId="urn:microsoft.com/office/officeart/2005/8/layout/hierarchy2"/>
    <dgm:cxn modelId="{8BE00AA4-F290-4283-AEDD-953319DE5DA2}" type="presParOf" srcId="{D5F9BDFD-A382-4769-A946-F00368C0FB8C}" destId="{8B012A89-C615-4613-8CE9-5ED0E07C51EE}" srcOrd="0" destOrd="0" presId="urn:microsoft.com/office/officeart/2005/8/layout/hierarchy2"/>
    <dgm:cxn modelId="{31365398-4D13-4470-902D-305D113F29E4}" type="presParOf" srcId="{D5F9BDFD-A382-4769-A946-F00368C0FB8C}" destId="{87AE03D2-7B95-43D3-8E74-251C00B60656}" srcOrd="1" destOrd="0" presId="urn:microsoft.com/office/officeart/2005/8/layout/hierarchy2"/>
    <dgm:cxn modelId="{20232AB7-C158-4178-8220-EA0094B0ED31}" type="presParOf" srcId="{704D169E-E84D-4004-BE97-D1EF59BFB5A6}" destId="{68515DE5-F72A-460B-8AE6-8379B1E4D8C6}" srcOrd="2" destOrd="0" presId="urn:microsoft.com/office/officeart/2005/8/layout/hierarchy2"/>
    <dgm:cxn modelId="{938E3991-D4D5-43ED-AC6A-D4AD7E061B00}" type="presParOf" srcId="{68515DE5-F72A-460B-8AE6-8379B1E4D8C6}" destId="{C01F7262-D19C-4324-B793-724F4FE7546C}" srcOrd="0" destOrd="0" presId="urn:microsoft.com/office/officeart/2005/8/layout/hierarchy2"/>
    <dgm:cxn modelId="{8A05BBAC-2C82-467D-8ABA-2402B52254D4}" type="presParOf" srcId="{704D169E-E84D-4004-BE97-D1EF59BFB5A6}" destId="{68A4FCD0-6B39-4FDC-BD14-82A3D7BBE68E}" srcOrd="3" destOrd="0" presId="urn:microsoft.com/office/officeart/2005/8/layout/hierarchy2"/>
    <dgm:cxn modelId="{7E496261-7CD5-485F-AB94-0ED92D96DDAC}" type="presParOf" srcId="{68A4FCD0-6B39-4FDC-BD14-82A3D7BBE68E}" destId="{52841CDD-D57D-4F3C-9EF6-B0DDD47C4815}" srcOrd="0" destOrd="0" presId="urn:microsoft.com/office/officeart/2005/8/layout/hierarchy2"/>
    <dgm:cxn modelId="{928787A1-9604-4015-A634-C806F1DE75F1}" type="presParOf" srcId="{68A4FCD0-6B39-4FDC-BD14-82A3D7BBE68E}" destId="{6337F57F-40EB-430B-A826-49522C5BD2D8}" srcOrd="1" destOrd="0" presId="urn:microsoft.com/office/officeart/2005/8/layout/hierarchy2"/>
    <dgm:cxn modelId="{E219A2F1-8ACD-4C10-8AE4-CB9F1CE3CC8D}" type="presParOf" srcId="{6337F57F-40EB-430B-A826-49522C5BD2D8}" destId="{163C086E-473B-48FE-8BAA-E4A13E70A521}" srcOrd="0" destOrd="0" presId="urn:microsoft.com/office/officeart/2005/8/layout/hierarchy2"/>
    <dgm:cxn modelId="{B79C7CDD-94F8-43A1-94FE-2381B03411A7}" type="presParOf" srcId="{163C086E-473B-48FE-8BAA-E4A13E70A521}" destId="{993528C7-5165-4760-BF8E-81E564B1544B}" srcOrd="0" destOrd="0" presId="urn:microsoft.com/office/officeart/2005/8/layout/hierarchy2"/>
    <dgm:cxn modelId="{4C638EAF-6374-4370-9608-727C2CC1C9F3}" type="presParOf" srcId="{6337F57F-40EB-430B-A826-49522C5BD2D8}" destId="{F78F6731-9ADD-4124-B397-C88D879099FB}" srcOrd="1" destOrd="0" presId="urn:microsoft.com/office/officeart/2005/8/layout/hierarchy2"/>
    <dgm:cxn modelId="{AFE6B7CF-6A4D-4689-8D9F-26F3F7B45F3D}" type="presParOf" srcId="{F78F6731-9ADD-4124-B397-C88D879099FB}" destId="{B98395EE-185D-4D79-8E2F-DA176C690B30}" srcOrd="0" destOrd="0" presId="urn:microsoft.com/office/officeart/2005/8/layout/hierarchy2"/>
    <dgm:cxn modelId="{DC267C79-F855-4D04-9091-C329F5F987BE}" type="presParOf" srcId="{F78F6731-9ADD-4124-B397-C88D879099FB}" destId="{193620BC-3D58-40E7-BB0B-F6D1C0618B09}" srcOrd="1" destOrd="0" presId="urn:microsoft.com/office/officeart/2005/8/layout/hierarchy2"/>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E8CA8E42-A3C7-42E6-B43B-E318D59B5DB2}" type="doc">
      <dgm:prSet loTypeId="urn:microsoft.com/office/officeart/2009/3/layout/HorizontalOrganizationChart" loCatId="hierarchy" qsTypeId="urn:microsoft.com/office/officeart/2005/8/quickstyle/simple1" qsCatId="simple" csTypeId="urn:microsoft.com/office/officeart/2005/8/colors/accent1_2" csCatId="accent1" phldr="1"/>
      <dgm:spPr/>
      <dgm:t>
        <a:bodyPr/>
        <a:lstStyle/>
        <a:p>
          <a:endParaRPr lang="en-US"/>
        </a:p>
      </dgm:t>
    </dgm:pt>
    <dgm:pt modelId="{4A7942E5-6FAB-47AA-92C4-B38EFE04AEF4}">
      <dgm:prSet phldrT="[Text]"/>
      <dgm:spPr/>
      <dgm:t>
        <a:bodyPr/>
        <a:lstStyle/>
        <a:p>
          <a:r>
            <a:rPr lang="en-US"/>
            <a:t>A</a:t>
          </a:r>
        </a:p>
      </dgm:t>
    </dgm:pt>
    <dgm:pt modelId="{74C65024-6B67-4200-8B38-8943B30A3FB7}" type="parTrans" cxnId="{227D4A46-857D-4150-BB3F-DB17BCE7E277}">
      <dgm:prSet/>
      <dgm:spPr/>
      <dgm:t>
        <a:bodyPr/>
        <a:lstStyle/>
        <a:p>
          <a:endParaRPr lang="en-US"/>
        </a:p>
      </dgm:t>
    </dgm:pt>
    <dgm:pt modelId="{500C2666-DD4C-4528-AC79-448BCE32365E}" type="sibTrans" cxnId="{227D4A46-857D-4150-BB3F-DB17BCE7E277}">
      <dgm:prSet/>
      <dgm:spPr/>
      <dgm:t>
        <a:bodyPr/>
        <a:lstStyle/>
        <a:p>
          <a:endParaRPr lang="en-US"/>
        </a:p>
      </dgm:t>
    </dgm:pt>
    <dgm:pt modelId="{EF3A3998-5B04-4D79-B9DA-3F2650078D97}" type="asst">
      <dgm:prSet phldrT="[Text]"/>
      <dgm:spPr/>
      <dgm:t>
        <a:bodyPr/>
        <a:lstStyle/>
        <a:p>
          <a:r>
            <a:rPr lang="en-US"/>
            <a:t>B</a:t>
          </a:r>
        </a:p>
      </dgm:t>
    </dgm:pt>
    <dgm:pt modelId="{D42EA63F-679B-458C-9CA7-8E1AF5138A8B}" type="parTrans" cxnId="{C26805BF-AABD-497D-90F1-1967C7137FAC}">
      <dgm:prSet/>
      <dgm:spPr>
        <a:solidFill>
          <a:sysClr val="window" lastClr="FFFFFF"/>
        </a:solidFill>
        <a:ln>
          <a:solidFill>
            <a:schemeClr val="bg1"/>
          </a:solidFill>
        </a:ln>
      </dgm:spPr>
      <dgm:t>
        <a:bodyPr/>
        <a:lstStyle/>
        <a:p>
          <a:endParaRPr lang="en-US"/>
        </a:p>
      </dgm:t>
    </dgm:pt>
    <dgm:pt modelId="{365ACBFA-DBF5-4C99-B478-644F14D48D35}" type="sibTrans" cxnId="{C26805BF-AABD-497D-90F1-1967C7137FAC}">
      <dgm:prSet/>
      <dgm:spPr/>
      <dgm:t>
        <a:bodyPr/>
        <a:lstStyle/>
        <a:p>
          <a:endParaRPr lang="en-US"/>
        </a:p>
      </dgm:t>
    </dgm:pt>
    <dgm:pt modelId="{2D5E8058-968D-44DC-BC34-3D888E84DE8F}" type="asst">
      <dgm:prSet phldrT="[Text]"/>
      <dgm:spPr/>
      <dgm:t>
        <a:bodyPr/>
        <a:lstStyle/>
        <a:p>
          <a:r>
            <a:rPr lang="en-US"/>
            <a:t>C</a:t>
          </a:r>
        </a:p>
      </dgm:t>
    </dgm:pt>
    <dgm:pt modelId="{505417D9-42CD-4C15-9096-8463252AA620}" type="parTrans" cxnId="{1F0114A9-CE43-4430-9036-7FDD5B0BCFFB}">
      <dgm:prSet/>
      <dgm:spPr>
        <a:solidFill>
          <a:schemeClr val="bg1"/>
        </a:solidFill>
      </dgm:spPr>
      <dgm:t>
        <a:bodyPr/>
        <a:lstStyle/>
        <a:p>
          <a:endParaRPr lang="en-US"/>
        </a:p>
      </dgm:t>
    </dgm:pt>
    <dgm:pt modelId="{5ABD0568-1CF7-4D11-9836-A9D3BAE93AD6}" type="sibTrans" cxnId="{1F0114A9-CE43-4430-9036-7FDD5B0BCFFB}">
      <dgm:prSet/>
      <dgm:spPr/>
      <dgm:t>
        <a:bodyPr/>
        <a:lstStyle/>
        <a:p>
          <a:endParaRPr lang="en-US"/>
        </a:p>
      </dgm:t>
    </dgm:pt>
    <dgm:pt modelId="{4B374945-B0C9-4561-999E-79412B520219}" type="asst">
      <dgm:prSet phldrT="[Text]"/>
      <dgm:spPr/>
      <dgm:t>
        <a:bodyPr/>
        <a:lstStyle/>
        <a:p>
          <a:r>
            <a:rPr lang="en-US"/>
            <a:t>D</a:t>
          </a:r>
        </a:p>
      </dgm:t>
    </dgm:pt>
    <dgm:pt modelId="{3EAB5BEA-A360-4754-A894-36C7633EA56F}" type="parTrans" cxnId="{01A5A0F6-6DEB-4819-BE97-61FC46073BE1}">
      <dgm:prSet/>
      <dgm:spPr>
        <a:ln>
          <a:solidFill>
            <a:schemeClr val="bg1"/>
          </a:solidFill>
        </a:ln>
      </dgm:spPr>
      <dgm:t>
        <a:bodyPr/>
        <a:lstStyle/>
        <a:p>
          <a:endParaRPr lang="en-US"/>
        </a:p>
      </dgm:t>
    </dgm:pt>
    <dgm:pt modelId="{EC047C9E-69C2-4B25-AD1C-0D7BE6D33D7C}" type="sibTrans" cxnId="{01A5A0F6-6DEB-4819-BE97-61FC46073BE1}">
      <dgm:prSet/>
      <dgm:spPr/>
      <dgm:t>
        <a:bodyPr/>
        <a:lstStyle/>
        <a:p>
          <a:endParaRPr lang="en-US"/>
        </a:p>
      </dgm:t>
    </dgm:pt>
    <dgm:pt modelId="{40212ABA-407C-4CD6-9F1F-E881C5A674C9}" type="asst">
      <dgm:prSet phldrT="[Text]"/>
      <dgm:spPr/>
      <dgm:t>
        <a:bodyPr/>
        <a:lstStyle/>
        <a:p>
          <a:r>
            <a:rPr lang="en-US"/>
            <a:t>E</a:t>
          </a:r>
        </a:p>
      </dgm:t>
    </dgm:pt>
    <dgm:pt modelId="{6BBC7584-536F-4A7C-B96D-F4E1429FEBCF}" type="parTrans" cxnId="{55537D70-5764-4777-B019-08A1D15DF01B}">
      <dgm:prSet/>
      <dgm:spPr>
        <a:solidFill>
          <a:schemeClr val="bg1"/>
        </a:solidFill>
        <a:ln>
          <a:solidFill>
            <a:schemeClr val="bg1"/>
          </a:solidFill>
        </a:ln>
      </dgm:spPr>
      <dgm:t>
        <a:bodyPr/>
        <a:lstStyle/>
        <a:p>
          <a:endParaRPr lang="en-US"/>
        </a:p>
      </dgm:t>
    </dgm:pt>
    <dgm:pt modelId="{A95EC6E8-78A8-4C36-8A94-7E4F8EDBB79E}" type="sibTrans" cxnId="{55537D70-5764-4777-B019-08A1D15DF01B}">
      <dgm:prSet/>
      <dgm:spPr/>
      <dgm:t>
        <a:bodyPr/>
        <a:lstStyle/>
        <a:p>
          <a:endParaRPr lang="en-US"/>
        </a:p>
      </dgm:t>
    </dgm:pt>
    <dgm:pt modelId="{7F9EF335-77C4-4174-B93E-83E096C2A9A5}" type="asst">
      <dgm:prSet phldrT="[Text]"/>
      <dgm:spPr/>
      <dgm:t>
        <a:bodyPr/>
        <a:lstStyle/>
        <a:p>
          <a:r>
            <a:rPr lang="en-US"/>
            <a:t>G</a:t>
          </a:r>
        </a:p>
      </dgm:t>
    </dgm:pt>
    <dgm:pt modelId="{DA4B106B-FE7D-406A-963B-706DF80ABFF8}" type="parTrans" cxnId="{012B2F29-D4E8-44C9-A697-F0420693EA41}">
      <dgm:prSet/>
      <dgm:spPr>
        <a:solidFill>
          <a:schemeClr val="bg1"/>
        </a:solidFill>
        <a:ln>
          <a:solidFill>
            <a:schemeClr val="bg1"/>
          </a:solidFill>
        </a:ln>
      </dgm:spPr>
      <dgm:t>
        <a:bodyPr/>
        <a:lstStyle/>
        <a:p>
          <a:endParaRPr lang="en-US"/>
        </a:p>
      </dgm:t>
    </dgm:pt>
    <dgm:pt modelId="{20E2D332-D64E-4EEE-A237-8EAF98243510}" type="sibTrans" cxnId="{012B2F29-D4E8-44C9-A697-F0420693EA41}">
      <dgm:prSet/>
      <dgm:spPr/>
      <dgm:t>
        <a:bodyPr/>
        <a:lstStyle/>
        <a:p>
          <a:endParaRPr lang="en-US"/>
        </a:p>
      </dgm:t>
    </dgm:pt>
    <dgm:pt modelId="{6C075D80-6321-4C09-9814-666491BF15A2}" type="asst">
      <dgm:prSet phldrT="[Text]"/>
      <dgm:spPr/>
      <dgm:t>
        <a:bodyPr/>
        <a:lstStyle/>
        <a:p>
          <a:r>
            <a:rPr lang="en-US"/>
            <a:t>F</a:t>
          </a:r>
        </a:p>
      </dgm:t>
    </dgm:pt>
    <dgm:pt modelId="{1BFDAC03-E8F9-4927-80BD-099664136E62}" type="parTrans" cxnId="{5ED324CB-C50A-4E1F-A16B-1A1B92DA3209}">
      <dgm:prSet/>
      <dgm:spPr>
        <a:solidFill>
          <a:schemeClr val="bg1"/>
        </a:solidFill>
      </dgm:spPr>
      <dgm:t>
        <a:bodyPr/>
        <a:lstStyle/>
        <a:p>
          <a:endParaRPr lang="en-US"/>
        </a:p>
      </dgm:t>
    </dgm:pt>
    <dgm:pt modelId="{19DE3806-12E3-4E7C-951B-F4C3007E4C25}" type="sibTrans" cxnId="{5ED324CB-C50A-4E1F-A16B-1A1B92DA3209}">
      <dgm:prSet/>
      <dgm:spPr/>
      <dgm:t>
        <a:bodyPr/>
        <a:lstStyle/>
        <a:p>
          <a:endParaRPr lang="en-US"/>
        </a:p>
      </dgm:t>
    </dgm:pt>
    <dgm:pt modelId="{4592728D-5A78-435E-B308-E8DDAA2DF812}" type="asst">
      <dgm:prSet phldrT="[Text]"/>
      <dgm:spPr/>
      <dgm:t>
        <a:bodyPr/>
        <a:lstStyle/>
        <a:p>
          <a:r>
            <a:rPr lang="en-US"/>
            <a:t>H</a:t>
          </a:r>
        </a:p>
      </dgm:t>
    </dgm:pt>
    <dgm:pt modelId="{C31337A8-18C6-421B-8983-8A1385C8B783}" type="parTrans" cxnId="{381581DB-E7DF-40FA-8D4B-0388B1669534}">
      <dgm:prSet/>
      <dgm:spPr>
        <a:solidFill>
          <a:schemeClr val="bg1"/>
        </a:solidFill>
        <a:ln>
          <a:solidFill>
            <a:schemeClr val="bg1"/>
          </a:solidFill>
        </a:ln>
      </dgm:spPr>
      <dgm:t>
        <a:bodyPr/>
        <a:lstStyle/>
        <a:p>
          <a:endParaRPr lang="en-US"/>
        </a:p>
      </dgm:t>
    </dgm:pt>
    <dgm:pt modelId="{3E8E5E35-B151-4796-B55E-2AFC259BAD64}" type="sibTrans" cxnId="{381581DB-E7DF-40FA-8D4B-0388B1669534}">
      <dgm:prSet/>
      <dgm:spPr/>
      <dgm:t>
        <a:bodyPr/>
        <a:lstStyle/>
        <a:p>
          <a:endParaRPr lang="en-US"/>
        </a:p>
      </dgm:t>
    </dgm:pt>
    <dgm:pt modelId="{C008DF26-FF58-47CE-B3BA-97E20ABF1F48}" type="asst">
      <dgm:prSet phldrT="[Text]"/>
      <dgm:spPr/>
      <dgm:t>
        <a:bodyPr/>
        <a:lstStyle/>
        <a:p>
          <a:r>
            <a:rPr lang="en-US"/>
            <a:t>I</a:t>
          </a:r>
        </a:p>
      </dgm:t>
    </dgm:pt>
    <dgm:pt modelId="{42814AAD-E80A-44C1-8E94-D1DBA98D4B8B}" type="parTrans" cxnId="{6B2F0721-29D6-4D95-A3E8-D1336E694277}">
      <dgm:prSet/>
      <dgm:spPr/>
      <dgm:t>
        <a:bodyPr/>
        <a:lstStyle/>
        <a:p>
          <a:endParaRPr lang="en-US"/>
        </a:p>
      </dgm:t>
    </dgm:pt>
    <dgm:pt modelId="{3D5973D7-D668-4247-A6BC-A546EA8A1A50}" type="sibTrans" cxnId="{6B2F0721-29D6-4D95-A3E8-D1336E694277}">
      <dgm:prSet/>
      <dgm:spPr/>
      <dgm:t>
        <a:bodyPr/>
        <a:lstStyle/>
        <a:p>
          <a:endParaRPr lang="en-US"/>
        </a:p>
      </dgm:t>
    </dgm:pt>
    <dgm:pt modelId="{C0AF5193-B346-4E75-8932-7692CE248D6B}" type="asst">
      <dgm:prSet phldrT="[Text]"/>
      <dgm:spPr/>
      <dgm:t>
        <a:bodyPr/>
        <a:lstStyle/>
        <a:p>
          <a:r>
            <a:rPr lang="en-US"/>
            <a:t>J</a:t>
          </a:r>
        </a:p>
      </dgm:t>
    </dgm:pt>
    <dgm:pt modelId="{5676E2FB-F50D-417E-B0CF-2C85AB279D9E}" type="parTrans" cxnId="{13AD50A7-69F5-4136-8380-1D64D5F709CC}">
      <dgm:prSet/>
      <dgm:spPr>
        <a:solidFill>
          <a:schemeClr val="bg1"/>
        </a:solidFill>
        <a:ln>
          <a:solidFill>
            <a:schemeClr val="bg1"/>
          </a:solidFill>
        </a:ln>
      </dgm:spPr>
      <dgm:t>
        <a:bodyPr/>
        <a:lstStyle/>
        <a:p>
          <a:endParaRPr lang="en-US"/>
        </a:p>
      </dgm:t>
    </dgm:pt>
    <dgm:pt modelId="{3A5A114A-3608-4D9D-BA27-2C5FC04FD6BF}" type="sibTrans" cxnId="{13AD50A7-69F5-4136-8380-1D64D5F709CC}">
      <dgm:prSet/>
      <dgm:spPr/>
      <dgm:t>
        <a:bodyPr/>
        <a:lstStyle/>
        <a:p>
          <a:endParaRPr lang="en-US"/>
        </a:p>
      </dgm:t>
    </dgm:pt>
    <dgm:pt modelId="{7FFD39B2-B228-4E92-AF6F-1E64BFB97045}" type="asst">
      <dgm:prSet/>
      <dgm:spPr/>
      <dgm:t>
        <a:bodyPr/>
        <a:lstStyle/>
        <a:p>
          <a:endParaRPr lang="en-US"/>
        </a:p>
      </dgm:t>
    </dgm:pt>
    <dgm:pt modelId="{53120CEF-219C-44A6-AF2C-5143E482F1BA}" type="parTrans" cxnId="{9D977411-5084-4A0A-AA57-C526E2B37D48}">
      <dgm:prSet/>
      <dgm:spPr>
        <a:solidFill>
          <a:schemeClr val="bg1"/>
        </a:solidFill>
        <a:ln>
          <a:solidFill>
            <a:schemeClr val="bg1"/>
          </a:solidFill>
        </a:ln>
      </dgm:spPr>
      <dgm:t>
        <a:bodyPr/>
        <a:lstStyle/>
        <a:p>
          <a:endParaRPr lang="en-US"/>
        </a:p>
      </dgm:t>
    </dgm:pt>
    <dgm:pt modelId="{69E7DA60-A1FB-47C3-9C01-9C2A126B3E4C}" type="sibTrans" cxnId="{9D977411-5084-4A0A-AA57-C526E2B37D48}">
      <dgm:prSet/>
      <dgm:spPr/>
      <dgm:t>
        <a:bodyPr/>
        <a:lstStyle/>
        <a:p>
          <a:endParaRPr lang="en-US"/>
        </a:p>
      </dgm:t>
    </dgm:pt>
    <dgm:pt modelId="{64080282-DC03-4F17-BEAF-854627394869}" type="pres">
      <dgm:prSet presAssocID="{E8CA8E42-A3C7-42E6-B43B-E318D59B5DB2}" presName="hierChild1" presStyleCnt="0">
        <dgm:presLayoutVars>
          <dgm:orgChart val="1"/>
          <dgm:chPref val="1"/>
          <dgm:dir/>
          <dgm:animOne val="branch"/>
          <dgm:animLvl val="lvl"/>
          <dgm:resizeHandles/>
        </dgm:presLayoutVars>
      </dgm:prSet>
      <dgm:spPr/>
      <dgm:t>
        <a:bodyPr/>
        <a:lstStyle/>
        <a:p>
          <a:endParaRPr lang="en-US"/>
        </a:p>
      </dgm:t>
    </dgm:pt>
    <dgm:pt modelId="{CEEF4C6A-BD4B-4E0F-8EE7-04DB87216479}" type="pres">
      <dgm:prSet presAssocID="{4A7942E5-6FAB-47AA-92C4-B38EFE04AEF4}" presName="hierRoot1" presStyleCnt="0">
        <dgm:presLayoutVars>
          <dgm:hierBranch val="init"/>
        </dgm:presLayoutVars>
      </dgm:prSet>
      <dgm:spPr/>
    </dgm:pt>
    <dgm:pt modelId="{428B2C48-0A81-4A7A-9B33-2FC50D53E8E0}" type="pres">
      <dgm:prSet presAssocID="{4A7942E5-6FAB-47AA-92C4-B38EFE04AEF4}" presName="rootComposite1" presStyleCnt="0"/>
      <dgm:spPr/>
    </dgm:pt>
    <dgm:pt modelId="{157DA871-E38D-4D7E-866D-1ED0AAE1A368}" type="pres">
      <dgm:prSet presAssocID="{4A7942E5-6FAB-47AA-92C4-B38EFE04AEF4}" presName="rootText1" presStyleLbl="node0" presStyleIdx="0" presStyleCnt="1">
        <dgm:presLayoutVars>
          <dgm:chPref val="3"/>
        </dgm:presLayoutVars>
      </dgm:prSet>
      <dgm:spPr/>
      <dgm:t>
        <a:bodyPr/>
        <a:lstStyle/>
        <a:p>
          <a:endParaRPr lang="en-US"/>
        </a:p>
      </dgm:t>
    </dgm:pt>
    <dgm:pt modelId="{14D68EFA-A12A-49E4-AECC-36D647383FCA}" type="pres">
      <dgm:prSet presAssocID="{4A7942E5-6FAB-47AA-92C4-B38EFE04AEF4}" presName="rootConnector1" presStyleLbl="node1" presStyleIdx="0" presStyleCnt="0"/>
      <dgm:spPr/>
      <dgm:t>
        <a:bodyPr/>
        <a:lstStyle/>
        <a:p>
          <a:endParaRPr lang="en-US"/>
        </a:p>
      </dgm:t>
    </dgm:pt>
    <dgm:pt modelId="{DED69ACB-4C31-44C8-84A6-B8DA94CF51EB}" type="pres">
      <dgm:prSet presAssocID="{4A7942E5-6FAB-47AA-92C4-B38EFE04AEF4}" presName="hierChild2" presStyleCnt="0"/>
      <dgm:spPr/>
    </dgm:pt>
    <dgm:pt modelId="{987B687E-087E-46B5-AE08-7B2848060D42}" type="pres">
      <dgm:prSet presAssocID="{4A7942E5-6FAB-47AA-92C4-B38EFE04AEF4}" presName="hierChild3" presStyleCnt="0"/>
      <dgm:spPr/>
    </dgm:pt>
    <dgm:pt modelId="{22FD9BBF-3CF0-41F9-A2A5-0EACB49F666F}" type="pres">
      <dgm:prSet presAssocID="{D42EA63F-679B-458C-9CA7-8E1AF5138A8B}" presName="Name115" presStyleLbl="parChTrans1D2" presStyleIdx="0" presStyleCnt="9"/>
      <dgm:spPr/>
      <dgm:t>
        <a:bodyPr/>
        <a:lstStyle/>
        <a:p>
          <a:endParaRPr lang="en-US"/>
        </a:p>
      </dgm:t>
    </dgm:pt>
    <dgm:pt modelId="{6F46378E-265E-4C4C-9184-5DC1CF8A5FB3}" type="pres">
      <dgm:prSet presAssocID="{EF3A3998-5B04-4D79-B9DA-3F2650078D97}" presName="hierRoot3" presStyleCnt="0">
        <dgm:presLayoutVars>
          <dgm:hierBranch val="init"/>
        </dgm:presLayoutVars>
      </dgm:prSet>
      <dgm:spPr/>
    </dgm:pt>
    <dgm:pt modelId="{3E826526-31F6-4656-A72C-6456E5DBF1FF}" type="pres">
      <dgm:prSet presAssocID="{EF3A3998-5B04-4D79-B9DA-3F2650078D97}" presName="rootComposite3" presStyleCnt="0"/>
      <dgm:spPr/>
    </dgm:pt>
    <dgm:pt modelId="{33076A9C-C3C7-4339-AD63-6355FB9E9364}" type="pres">
      <dgm:prSet presAssocID="{EF3A3998-5B04-4D79-B9DA-3F2650078D97}" presName="rootText3" presStyleLbl="asst1" presStyleIdx="0" presStyleCnt="10">
        <dgm:presLayoutVars>
          <dgm:chPref val="3"/>
        </dgm:presLayoutVars>
      </dgm:prSet>
      <dgm:spPr/>
      <dgm:t>
        <a:bodyPr/>
        <a:lstStyle/>
        <a:p>
          <a:endParaRPr lang="en-US"/>
        </a:p>
      </dgm:t>
    </dgm:pt>
    <dgm:pt modelId="{C5C9A7ED-AC95-49BE-BDAB-1BBC28BDDDC8}" type="pres">
      <dgm:prSet presAssocID="{EF3A3998-5B04-4D79-B9DA-3F2650078D97}" presName="rootConnector3" presStyleLbl="asst1" presStyleIdx="0" presStyleCnt="10"/>
      <dgm:spPr/>
      <dgm:t>
        <a:bodyPr/>
        <a:lstStyle/>
        <a:p>
          <a:endParaRPr lang="en-US"/>
        </a:p>
      </dgm:t>
    </dgm:pt>
    <dgm:pt modelId="{9D9FA83D-AD62-40BF-9AEB-49FEB4E39288}" type="pres">
      <dgm:prSet presAssocID="{EF3A3998-5B04-4D79-B9DA-3F2650078D97}" presName="hierChild6" presStyleCnt="0"/>
      <dgm:spPr/>
    </dgm:pt>
    <dgm:pt modelId="{9A63B5A9-E0A8-46A7-9F71-26B3BC4413F6}" type="pres">
      <dgm:prSet presAssocID="{EF3A3998-5B04-4D79-B9DA-3F2650078D97}" presName="hierChild7" presStyleCnt="0"/>
      <dgm:spPr/>
    </dgm:pt>
    <dgm:pt modelId="{C8076D59-3B52-450E-BC33-EF157B55C24B}" type="pres">
      <dgm:prSet presAssocID="{505417D9-42CD-4C15-9096-8463252AA620}" presName="Name115" presStyleLbl="parChTrans1D2" presStyleIdx="1" presStyleCnt="9"/>
      <dgm:spPr/>
      <dgm:t>
        <a:bodyPr/>
        <a:lstStyle/>
        <a:p>
          <a:endParaRPr lang="en-US"/>
        </a:p>
      </dgm:t>
    </dgm:pt>
    <dgm:pt modelId="{774F92FA-A86B-406B-984E-846F7F8CB5C5}" type="pres">
      <dgm:prSet presAssocID="{2D5E8058-968D-44DC-BC34-3D888E84DE8F}" presName="hierRoot3" presStyleCnt="0">
        <dgm:presLayoutVars>
          <dgm:hierBranch val="init"/>
        </dgm:presLayoutVars>
      </dgm:prSet>
      <dgm:spPr/>
    </dgm:pt>
    <dgm:pt modelId="{D7B0D207-2BE1-4931-9EA5-217926E531FF}" type="pres">
      <dgm:prSet presAssocID="{2D5E8058-968D-44DC-BC34-3D888E84DE8F}" presName="rootComposite3" presStyleCnt="0"/>
      <dgm:spPr/>
    </dgm:pt>
    <dgm:pt modelId="{8C6BC698-1473-4016-89AB-CEFE8A80F137}" type="pres">
      <dgm:prSet presAssocID="{2D5E8058-968D-44DC-BC34-3D888E84DE8F}" presName="rootText3" presStyleLbl="asst1" presStyleIdx="1" presStyleCnt="10" custLinFactNeighborX="-2463" custLinFactNeighborY="-64597">
        <dgm:presLayoutVars>
          <dgm:chPref val="3"/>
        </dgm:presLayoutVars>
      </dgm:prSet>
      <dgm:spPr/>
      <dgm:t>
        <a:bodyPr/>
        <a:lstStyle/>
        <a:p>
          <a:endParaRPr lang="en-US"/>
        </a:p>
      </dgm:t>
    </dgm:pt>
    <dgm:pt modelId="{045F2A39-D22C-4083-AE4E-BFF122A0E63D}" type="pres">
      <dgm:prSet presAssocID="{2D5E8058-968D-44DC-BC34-3D888E84DE8F}" presName="rootConnector3" presStyleLbl="asst1" presStyleIdx="1" presStyleCnt="10"/>
      <dgm:spPr/>
      <dgm:t>
        <a:bodyPr/>
        <a:lstStyle/>
        <a:p>
          <a:endParaRPr lang="en-US"/>
        </a:p>
      </dgm:t>
    </dgm:pt>
    <dgm:pt modelId="{DF73A8AA-491C-4D7E-BCF8-40D8A58E21E7}" type="pres">
      <dgm:prSet presAssocID="{2D5E8058-968D-44DC-BC34-3D888E84DE8F}" presName="hierChild6" presStyleCnt="0"/>
      <dgm:spPr/>
    </dgm:pt>
    <dgm:pt modelId="{9048E7A4-1336-4B84-8803-AB5D45BFB832}" type="pres">
      <dgm:prSet presAssocID="{2D5E8058-968D-44DC-BC34-3D888E84DE8F}" presName="hierChild7" presStyleCnt="0"/>
      <dgm:spPr/>
    </dgm:pt>
    <dgm:pt modelId="{2BD21939-F2E0-420B-946D-3C2F9434B2D5}" type="pres">
      <dgm:prSet presAssocID="{3EAB5BEA-A360-4754-A894-36C7633EA56F}" presName="Name115" presStyleLbl="parChTrans1D2" presStyleIdx="2" presStyleCnt="9"/>
      <dgm:spPr/>
      <dgm:t>
        <a:bodyPr/>
        <a:lstStyle/>
        <a:p>
          <a:endParaRPr lang="en-US"/>
        </a:p>
      </dgm:t>
    </dgm:pt>
    <dgm:pt modelId="{822BC0B7-ED4E-4D61-9DF1-44AACE7133C0}" type="pres">
      <dgm:prSet presAssocID="{4B374945-B0C9-4561-999E-79412B520219}" presName="hierRoot3" presStyleCnt="0">
        <dgm:presLayoutVars>
          <dgm:hierBranch val="init"/>
        </dgm:presLayoutVars>
      </dgm:prSet>
      <dgm:spPr/>
    </dgm:pt>
    <dgm:pt modelId="{17C1D197-F694-4245-84C9-09B30C1783BF}" type="pres">
      <dgm:prSet presAssocID="{4B374945-B0C9-4561-999E-79412B520219}" presName="rootComposite3" presStyleCnt="0"/>
      <dgm:spPr/>
    </dgm:pt>
    <dgm:pt modelId="{DD77B53F-8812-4C43-8B04-95CF666CC079}" type="pres">
      <dgm:prSet presAssocID="{4B374945-B0C9-4561-999E-79412B520219}" presName="rootText3" presStyleLbl="asst1" presStyleIdx="2" presStyleCnt="10" custLinFactX="-10890" custLinFactY="100000" custLinFactNeighborX="-100000" custLinFactNeighborY="184042">
        <dgm:presLayoutVars>
          <dgm:chPref val="3"/>
        </dgm:presLayoutVars>
      </dgm:prSet>
      <dgm:spPr/>
      <dgm:t>
        <a:bodyPr/>
        <a:lstStyle/>
        <a:p>
          <a:endParaRPr lang="en-US"/>
        </a:p>
      </dgm:t>
    </dgm:pt>
    <dgm:pt modelId="{E1DF5FA3-8C4B-4ED0-A996-10E46FBD4F20}" type="pres">
      <dgm:prSet presAssocID="{4B374945-B0C9-4561-999E-79412B520219}" presName="rootConnector3" presStyleLbl="asst1" presStyleIdx="2" presStyleCnt="10"/>
      <dgm:spPr/>
      <dgm:t>
        <a:bodyPr/>
        <a:lstStyle/>
        <a:p>
          <a:endParaRPr lang="en-US"/>
        </a:p>
      </dgm:t>
    </dgm:pt>
    <dgm:pt modelId="{08EE551C-1776-4B4A-899F-505E5B4B39E6}" type="pres">
      <dgm:prSet presAssocID="{4B374945-B0C9-4561-999E-79412B520219}" presName="hierChild6" presStyleCnt="0"/>
      <dgm:spPr/>
    </dgm:pt>
    <dgm:pt modelId="{CC657DD7-9C1C-4886-89EC-B497A22DEF89}" type="pres">
      <dgm:prSet presAssocID="{4B374945-B0C9-4561-999E-79412B520219}" presName="hierChild7" presStyleCnt="0"/>
      <dgm:spPr/>
    </dgm:pt>
    <dgm:pt modelId="{7802DBFC-1B6C-4F08-9C9F-0E89D5F66395}" type="pres">
      <dgm:prSet presAssocID="{6BBC7584-536F-4A7C-B96D-F4E1429FEBCF}" presName="Name115" presStyleLbl="parChTrans1D2" presStyleIdx="3" presStyleCnt="9"/>
      <dgm:spPr/>
      <dgm:t>
        <a:bodyPr/>
        <a:lstStyle/>
        <a:p>
          <a:endParaRPr lang="en-US"/>
        </a:p>
      </dgm:t>
    </dgm:pt>
    <dgm:pt modelId="{6959C33B-B8FA-48C4-B004-FA04E3A4ED08}" type="pres">
      <dgm:prSet presAssocID="{40212ABA-407C-4CD6-9F1F-E881C5A674C9}" presName="hierRoot3" presStyleCnt="0">
        <dgm:presLayoutVars>
          <dgm:hierBranch val="init"/>
        </dgm:presLayoutVars>
      </dgm:prSet>
      <dgm:spPr/>
    </dgm:pt>
    <dgm:pt modelId="{F7BD25AC-981C-417C-B6D7-FFCB448B40B9}" type="pres">
      <dgm:prSet presAssocID="{40212ABA-407C-4CD6-9F1F-E881C5A674C9}" presName="rootComposite3" presStyleCnt="0"/>
      <dgm:spPr/>
    </dgm:pt>
    <dgm:pt modelId="{C638954A-6616-474C-9A2C-0A2D2EFEF173}" type="pres">
      <dgm:prSet presAssocID="{40212ABA-407C-4CD6-9F1F-E881C5A674C9}" presName="rootText3" presStyleLbl="asst1" presStyleIdx="3" presStyleCnt="10" custLinFactNeighborX="-1642" custLinFactNeighborY="-69980">
        <dgm:presLayoutVars>
          <dgm:chPref val="3"/>
        </dgm:presLayoutVars>
      </dgm:prSet>
      <dgm:spPr/>
      <dgm:t>
        <a:bodyPr/>
        <a:lstStyle/>
        <a:p>
          <a:endParaRPr lang="en-US"/>
        </a:p>
      </dgm:t>
    </dgm:pt>
    <dgm:pt modelId="{78F7AF49-F7AF-44D2-949A-2198586451BF}" type="pres">
      <dgm:prSet presAssocID="{40212ABA-407C-4CD6-9F1F-E881C5A674C9}" presName="rootConnector3" presStyleLbl="asst1" presStyleIdx="3" presStyleCnt="10"/>
      <dgm:spPr/>
      <dgm:t>
        <a:bodyPr/>
        <a:lstStyle/>
        <a:p>
          <a:endParaRPr lang="en-US"/>
        </a:p>
      </dgm:t>
    </dgm:pt>
    <dgm:pt modelId="{B738640C-50CA-48E6-AC60-6DE639885004}" type="pres">
      <dgm:prSet presAssocID="{40212ABA-407C-4CD6-9F1F-E881C5A674C9}" presName="hierChild6" presStyleCnt="0"/>
      <dgm:spPr/>
    </dgm:pt>
    <dgm:pt modelId="{08D7CFFC-49FA-4593-8B60-F1220523A6D7}" type="pres">
      <dgm:prSet presAssocID="{40212ABA-407C-4CD6-9F1F-E881C5A674C9}" presName="hierChild7" presStyleCnt="0"/>
      <dgm:spPr/>
    </dgm:pt>
    <dgm:pt modelId="{BF855392-4043-481F-8BF5-9EE0AA9C0B56}" type="pres">
      <dgm:prSet presAssocID="{DA4B106B-FE7D-406A-963B-706DF80ABFF8}" presName="Name115" presStyleLbl="parChTrans1D2" presStyleIdx="4" presStyleCnt="9"/>
      <dgm:spPr/>
      <dgm:t>
        <a:bodyPr/>
        <a:lstStyle/>
        <a:p>
          <a:endParaRPr lang="en-US"/>
        </a:p>
      </dgm:t>
    </dgm:pt>
    <dgm:pt modelId="{7541467E-AF5F-4FFE-BEE1-936AB5732E85}" type="pres">
      <dgm:prSet presAssocID="{7F9EF335-77C4-4174-B93E-83E096C2A9A5}" presName="hierRoot3" presStyleCnt="0">
        <dgm:presLayoutVars>
          <dgm:hierBranch val="init"/>
        </dgm:presLayoutVars>
      </dgm:prSet>
      <dgm:spPr/>
    </dgm:pt>
    <dgm:pt modelId="{03812FFD-FDD6-4C79-983D-EB07DE8E2EDD}" type="pres">
      <dgm:prSet presAssocID="{7F9EF335-77C4-4174-B93E-83E096C2A9A5}" presName="rootComposite3" presStyleCnt="0"/>
      <dgm:spPr/>
    </dgm:pt>
    <dgm:pt modelId="{1D25C293-31AB-4EB3-BDC0-C94008B114BC}" type="pres">
      <dgm:prSet presAssocID="{7F9EF335-77C4-4174-B93E-83E096C2A9A5}" presName="rootText3" presStyleLbl="asst1" presStyleIdx="4" presStyleCnt="10">
        <dgm:presLayoutVars>
          <dgm:chPref val="3"/>
        </dgm:presLayoutVars>
      </dgm:prSet>
      <dgm:spPr/>
      <dgm:t>
        <a:bodyPr/>
        <a:lstStyle/>
        <a:p>
          <a:endParaRPr lang="en-US"/>
        </a:p>
      </dgm:t>
    </dgm:pt>
    <dgm:pt modelId="{29EDFAD3-453C-4A22-B8A8-A3613E6C3E10}" type="pres">
      <dgm:prSet presAssocID="{7F9EF335-77C4-4174-B93E-83E096C2A9A5}" presName="rootConnector3" presStyleLbl="asst1" presStyleIdx="4" presStyleCnt="10"/>
      <dgm:spPr/>
      <dgm:t>
        <a:bodyPr/>
        <a:lstStyle/>
        <a:p>
          <a:endParaRPr lang="en-US"/>
        </a:p>
      </dgm:t>
    </dgm:pt>
    <dgm:pt modelId="{4684D0DD-35EE-4CBC-BC93-836B8057BF16}" type="pres">
      <dgm:prSet presAssocID="{7F9EF335-77C4-4174-B93E-83E096C2A9A5}" presName="hierChild6" presStyleCnt="0"/>
      <dgm:spPr/>
    </dgm:pt>
    <dgm:pt modelId="{430A24C2-56A2-41DB-AF53-B4B6F778D364}" type="pres">
      <dgm:prSet presAssocID="{7F9EF335-77C4-4174-B93E-83E096C2A9A5}" presName="hierChild7" presStyleCnt="0"/>
      <dgm:spPr/>
    </dgm:pt>
    <dgm:pt modelId="{EF3A3442-03A8-402D-A856-9252DAF85596}" type="pres">
      <dgm:prSet presAssocID="{1BFDAC03-E8F9-4927-80BD-099664136E62}" presName="Name115" presStyleLbl="parChTrans1D2" presStyleIdx="5" presStyleCnt="9"/>
      <dgm:spPr/>
      <dgm:t>
        <a:bodyPr/>
        <a:lstStyle/>
        <a:p>
          <a:endParaRPr lang="en-US"/>
        </a:p>
      </dgm:t>
    </dgm:pt>
    <dgm:pt modelId="{7589C9A4-0F7F-4990-AA26-C50FBBDEA246}" type="pres">
      <dgm:prSet presAssocID="{6C075D80-6321-4C09-9814-666491BF15A2}" presName="hierRoot3" presStyleCnt="0">
        <dgm:presLayoutVars>
          <dgm:hierBranch val="init"/>
        </dgm:presLayoutVars>
      </dgm:prSet>
      <dgm:spPr/>
    </dgm:pt>
    <dgm:pt modelId="{AF3A363C-5C05-4E1C-A0E0-E03734C5FF44}" type="pres">
      <dgm:prSet presAssocID="{6C075D80-6321-4C09-9814-666491BF15A2}" presName="rootComposite3" presStyleCnt="0"/>
      <dgm:spPr/>
    </dgm:pt>
    <dgm:pt modelId="{E02E7261-E4BD-43E1-88A9-DCB1D82D65C7}" type="pres">
      <dgm:prSet presAssocID="{6C075D80-6321-4C09-9814-666491BF15A2}" presName="rootText3" presStyleLbl="asst1" presStyleIdx="5" presStyleCnt="10">
        <dgm:presLayoutVars>
          <dgm:chPref val="3"/>
        </dgm:presLayoutVars>
      </dgm:prSet>
      <dgm:spPr/>
      <dgm:t>
        <a:bodyPr/>
        <a:lstStyle/>
        <a:p>
          <a:endParaRPr lang="en-US"/>
        </a:p>
      </dgm:t>
    </dgm:pt>
    <dgm:pt modelId="{BF5C0F24-B5DB-4CBC-9492-67DB6ABE0BCB}" type="pres">
      <dgm:prSet presAssocID="{6C075D80-6321-4C09-9814-666491BF15A2}" presName="rootConnector3" presStyleLbl="asst1" presStyleIdx="5" presStyleCnt="10"/>
      <dgm:spPr/>
      <dgm:t>
        <a:bodyPr/>
        <a:lstStyle/>
        <a:p>
          <a:endParaRPr lang="en-US"/>
        </a:p>
      </dgm:t>
    </dgm:pt>
    <dgm:pt modelId="{8B9CF568-07BD-48A4-8F77-3970E8039242}" type="pres">
      <dgm:prSet presAssocID="{6C075D80-6321-4C09-9814-666491BF15A2}" presName="hierChild6" presStyleCnt="0"/>
      <dgm:spPr/>
    </dgm:pt>
    <dgm:pt modelId="{151122A7-9D16-4BDA-B6B4-07A754B512F1}" type="pres">
      <dgm:prSet presAssocID="{6C075D80-6321-4C09-9814-666491BF15A2}" presName="hierChild7" presStyleCnt="0"/>
      <dgm:spPr/>
    </dgm:pt>
    <dgm:pt modelId="{B6E1E039-9AEC-4006-9894-4E57F0D6D958}" type="pres">
      <dgm:prSet presAssocID="{C31337A8-18C6-421B-8983-8A1385C8B783}" presName="Name115" presStyleLbl="parChTrans1D2" presStyleIdx="6" presStyleCnt="9"/>
      <dgm:spPr/>
      <dgm:t>
        <a:bodyPr/>
        <a:lstStyle/>
        <a:p>
          <a:endParaRPr lang="en-US"/>
        </a:p>
      </dgm:t>
    </dgm:pt>
    <dgm:pt modelId="{494C443F-0DDE-4D4A-9D2C-5D3BE3A7D567}" type="pres">
      <dgm:prSet presAssocID="{4592728D-5A78-435E-B308-E8DDAA2DF812}" presName="hierRoot3" presStyleCnt="0">
        <dgm:presLayoutVars>
          <dgm:hierBranch val="init"/>
        </dgm:presLayoutVars>
      </dgm:prSet>
      <dgm:spPr/>
    </dgm:pt>
    <dgm:pt modelId="{A82779C1-D79C-4FDF-BE61-9CF64201D148}" type="pres">
      <dgm:prSet presAssocID="{4592728D-5A78-435E-B308-E8DDAA2DF812}" presName="rootComposite3" presStyleCnt="0"/>
      <dgm:spPr/>
    </dgm:pt>
    <dgm:pt modelId="{E2B2F679-A6FA-46A1-9C9C-B73C89088317}" type="pres">
      <dgm:prSet presAssocID="{4592728D-5A78-435E-B308-E8DDAA2DF812}" presName="rootText3" presStyleLbl="asst1" presStyleIdx="6" presStyleCnt="10">
        <dgm:presLayoutVars>
          <dgm:chPref val="3"/>
        </dgm:presLayoutVars>
      </dgm:prSet>
      <dgm:spPr/>
      <dgm:t>
        <a:bodyPr/>
        <a:lstStyle/>
        <a:p>
          <a:endParaRPr lang="en-US"/>
        </a:p>
      </dgm:t>
    </dgm:pt>
    <dgm:pt modelId="{477146E5-BF22-4740-8C32-9DBE7BE8E3B9}" type="pres">
      <dgm:prSet presAssocID="{4592728D-5A78-435E-B308-E8DDAA2DF812}" presName="rootConnector3" presStyleLbl="asst1" presStyleIdx="6" presStyleCnt="10"/>
      <dgm:spPr/>
      <dgm:t>
        <a:bodyPr/>
        <a:lstStyle/>
        <a:p>
          <a:endParaRPr lang="en-US"/>
        </a:p>
      </dgm:t>
    </dgm:pt>
    <dgm:pt modelId="{AD55D0EB-DEC5-4A65-A64D-10A829C330F1}" type="pres">
      <dgm:prSet presAssocID="{4592728D-5A78-435E-B308-E8DDAA2DF812}" presName="hierChild6" presStyleCnt="0"/>
      <dgm:spPr/>
    </dgm:pt>
    <dgm:pt modelId="{3BA8E56C-179A-4EA2-BCCB-345B3FDB55F6}" type="pres">
      <dgm:prSet presAssocID="{4592728D-5A78-435E-B308-E8DDAA2DF812}" presName="hierChild7" presStyleCnt="0"/>
      <dgm:spPr/>
    </dgm:pt>
    <dgm:pt modelId="{79A7B27B-B63E-4971-B417-A9F7B03978BA}" type="pres">
      <dgm:prSet presAssocID="{42814AAD-E80A-44C1-8E94-D1DBA98D4B8B}" presName="Name115" presStyleLbl="parChTrans1D2" presStyleIdx="7" presStyleCnt="9"/>
      <dgm:spPr/>
      <dgm:t>
        <a:bodyPr/>
        <a:lstStyle/>
        <a:p>
          <a:endParaRPr lang="en-US"/>
        </a:p>
      </dgm:t>
    </dgm:pt>
    <dgm:pt modelId="{E03EBEEB-E85F-4DB9-B57A-905BCF82AA4F}" type="pres">
      <dgm:prSet presAssocID="{C008DF26-FF58-47CE-B3BA-97E20ABF1F48}" presName="hierRoot3" presStyleCnt="0">
        <dgm:presLayoutVars>
          <dgm:hierBranch val="init"/>
        </dgm:presLayoutVars>
      </dgm:prSet>
      <dgm:spPr/>
    </dgm:pt>
    <dgm:pt modelId="{114DB6E5-4BB7-4876-9BD9-CD17F18898FE}" type="pres">
      <dgm:prSet presAssocID="{C008DF26-FF58-47CE-B3BA-97E20ABF1F48}" presName="rootComposite3" presStyleCnt="0"/>
      <dgm:spPr/>
    </dgm:pt>
    <dgm:pt modelId="{3C25B76C-3678-4FF8-8872-14513D83199B}" type="pres">
      <dgm:prSet presAssocID="{C008DF26-FF58-47CE-B3BA-97E20ABF1F48}" presName="rootText3" presStyleLbl="asst1" presStyleIdx="7" presStyleCnt="10">
        <dgm:presLayoutVars>
          <dgm:chPref val="3"/>
        </dgm:presLayoutVars>
      </dgm:prSet>
      <dgm:spPr/>
      <dgm:t>
        <a:bodyPr/>
        <a:lstStyle/>
        <a:p>
          <a:endParaRPr lang="en-US"/>
        </a:p>
      </dgm:t>
    </dgm:pt>
    <dgm:pt modelId="{8AD35504-0482-45D5-845C-F84F79E846BB}" type="pres">
      <dgm:prSet presAssocID="{C008DF26-FF58-47CE-B3BA-97E20ABF1F48}" presName="rootConnector3" presStyleLbl="asst1" presStyleIdx="7" presStyleCnt="10"/>
      <dgm:spPr/>
      <dgm:t>
        <a:bodyPr/>
        <a:lstStyle/>
        <a:p>
          <a:endParaRPr lang="en-US"/>
        </a:p>
      </dgm:t>
    </dgm:pt>
    <dgm:pt modelId="{F23BC30E-DCBB-410C-8133-FD2AFC6B4FF9}" type="pres">
      <dgm:prSet presAssocID="{C008DF26-FF58-47CE-B3BA-97E20ABF1F48}" presName="hierChild6" presStyleCnt="0"/>
      <dgm:spPr/>
    </dgm:pt>
    <dgm:pt modelId="{4D3BA14D-E3BC-4081-81D2-4E04D0859183}" type="pres">
      <dgm:prSet presAssocID="{C008DF26-FF58-47CE-B3BA-97E20ABF1F48}" presName="hierChild7" presStyleCnt="0"/>
      <dgm:spPr/>
    </dgm:pt>
    <dgm:pt modelId="{9208D184-AD2F-478D-A815-D3C4E566BA9D}" type="pres">
      <dgm:prSet presAssocID="{5676E2FB-F50D-417E-B0CF-2C85AB279D9E}" presName="Name115" presStyleLbl="parChTrans1D2" presStyleIdx="8" presStyleCnt="9"/>
      <dgm:spPr/>
      <dgm:t>
        <a:bodyPr/>
        <a:lstStyle/>
        <a:p>
          <a:endParaRPr lang="en-US"/>
        </a:p>
      </dgm:t>
    </dgm:pt>
    <dgm:pt modelId="{F45F4E3F-6868-466C-80B7-3D227012E5B1}" type="pres">
      <dgm:prSet presAssocID="{C0AF5193-B346-4E75-8932-7692CE248D6B}" presName="hierRoot3" presStyleCnt="0">
        <dgm:presLayoutVars>
          <dgm:hierBranch val="init"/>
        </dgm:presLayoutVars>
      </dgm:prSet>
      <dgm:spPr/>
    </dgm:pt>
    <dgm:pt modelId="{1E12C4DA-DEEB-4BAB-9668-CD437AA66683}" type="pres">
      <dgm:prSet presAssocID="{C0AF5193-B346-4E75-8932-7692CE248D6B}" presName="rootComposite3" presStyleCnt="0"/>
      <dgm:spPr/>
    </dgm:pt>
    <dgm:pt modelId="{3654E3CD-066A-46A8-AE89-430FFEDCD823}" type="pres">
      <dgm:prSet presAssocID="{C0AF5193-B346-4E75-8932-7692CE248D6B}" presName="rootText3" presStyleLbl="asst1" presStyleIdx="8" presStyleCnt="10">
        <dgm:presLayoutVars>
          <dgm:chPref val="3"/>
        </dgm:presLayoutVars>
      </dgm:prSet>
      <dgm:spPr/>
      <dgm:t>
        <a:bodyPr/>
        <a:lstStyle/>
        <a:p>
          <a:endParaRPr lang="en-US"/>
        </a:p>
      </dgm:t>
    </dgm:pt>
    <dgm:pt modelId="{D4407493-806E-4ED4-A5DA-305FD5B19278}" type="pres">
      <dgm:prSet presAssocID="{C0AF5193-B346-4E75-8932-7692CE248D6B}" presName="rootConnector3" presStyleLbl="asst1" presStyleIdx="8" presStyleCnt="10"/>
      <dgm:spPr/>
      <dgm:t>
        <a:bodyPr/>
        <a:lstStyle/>
        <a:p>
          <a:endParaRPr lang="en-US"/>
        </a:p>
      </dgm:t>
    </dgm:pt>
    <dgm:pt modelId="{BAAD8F84-EA49-4474-8EBF-E0724876BDEC}" type="pres">
      <dgm:prSet presAssocID="{C0AF5193-B346-4E75-8932-7692CE248D6B}" presName="hierChild6" presStyleCnt="0"/>
      <dgm:spPr/>
    </dgm:pt>
    <dgm:pt modelId="{AF58F887-9E29-4241-AD6C-5AF309402608}" type="pres">
      <dgm:prSet presAssocID="{C0AF5193-B346-4E75-8932-7692CE248D6B}" presName="hierChild7" presStyleCnt="0"/>
      <dgm:spPr/>
    </dgm:pt>
    <dgm:pt modelId="{7BECCB61-31A9-4ADF-9BFD-4D6CC01C9919}" type="pres">
      <dgm:prSet presAssocID="{53120CEF-219C-44A6-AF2C-5143E482F1BA}" presName="Name115" presStyleLbl="parChTrans1D3" presStyleIdx="0" presStyleCnt="1"/>
      <dgm:spPr/>
      <dgm:t>
        <a:bodyPr/>
        <a:lstStyle/>
        <a:p>
          <a:endParaRPr lang="en-US"/>
        </a:p>
      </dgm:t>
    </dgm:pt>
    <dgm:pt modelId="{6F9F8E9A-C467-4922-99BA-D9A2C182A909}" type="pres">
      <dgm:prSet presAssocID="{7FFD39B2-B228-4E92-AF6F-1E64BFB97045}" presName="hierRoot3" presStyleCnt="0">
        <dgm:presLayoutVars>
          <dgm:hierBranch val="init"/>
        </dgm:presLayoutVars>
      </dgm:prSet>
      <dgm:spPr/>
    </dgm:pt>
    <dgm:pt modelId="{A0BA286A-C7DE-46ED-9AB1-F95F0AA87DA0}" type="pres">
      <dgm:prSet presAssocID="{7FFD39B2-B228-4E92-AF6F-1E64BFB97045}" presName="rootComposite3" presStyleCnt="0"/>
      <dgm:spPr/>
    </dgm:pt>
    <dgm:pt modelId="{B3AD0D66-4403-4CA6-8F1E-85E13B32F4EE}" type="pres">
      <dgm:prSet presAssocID="{7FFD39B2-B228-4E92-AF6F-1E64BFB97045}" presName="rootText3" presStyleLbl="asst1" presStyleIdx="9" presStyleCnt="10">
        <dgm:presLayoutVars>
          <dgm:chPref val="3"/>
        </dgm:presLayoutVars>
      </dgm:prSet>
      <dgm:spPr/>
      <dgm:t>
        <a:bodyPr/>
        <a:lstStyle/>
        <a:p>
          <a:endParaRPr lang="en-US"/>
        </a:p>
      </dgm:t>
    </dgm:pt>
    <dgm:pt modelId="{CA82E531-3568-4157-B39D-BC3893D380B3}" type="pres">
      <dgm:prSet presAssocID="{7FFD39B2-B228-4E92-AF6F-1E64BFB97045}" presName="rootConnector3" presStyleLbl="asst1" presStyleIdx="9" presStyleCnt="10"/>
      <dgm:spPr/>
      <dgm:t>
        <a:bodyPr/>
        <a:lstStyle/>
        <a:p>
          <a:endParaRPr lang="en-US"/>
        </a:p>
      </dgm:t>
    </dgm:pt>
    <dgm:pt modelId="{A40638A3-82B3-4171-8FA6-FA2C00FCAB6A}" type="pres">
      <dgm:prSet presAssocID="{7FFD39B2-B228-4E92-AF6F-1E64BFB97045}" presName="hierChild6" presStyleCnt="0"/>
      <dgm:spPr/>
    </dgm:pt>
    <dgm:pt modelId="{338EB61F-97E1-4F3A-AE6E-0A6C78E0E944}" type="pres">
      <dgm:prSet presAssocID="{7FFD39B2-B228-4E92-AF6F-1E64BFB97045}" presName="hierChild7" presStyleCnt="0"/>
      <dgm:spPr/>
    </dgm:pt>
  </dgm:ptLst>
  <dgm:cxnLst>
    <dgm:cxn modelId="{9648B138-67F5-48A7-96D7-FAC1AD55F7D0}" type="presOf" srcId="{42814AAD-E80A-44C1-8E94-D1DBA98D4B8B}" destId="{79A7B27B-B63E-4971-B417-A9F7B03978BA}" srcOrd="0" destOrd="0" presId="urn:microsoft.com/office/officeart/2009/3/layout/HorizontalOrganizationChart"/>
    <dgm:cxn modelId="{9D03DCFC-BCB6-480A-8521-4811FA747858}" type="presOf" srcId="{2D5E8058-968D-44DC-BC34-3D888E84DE8F}" destId="{045F2A39-D22C-4083-AE4E-BFF122A0E63D}" srcOrd="1" destOrd="0" presId="urn:microsoft.com/office/officeart/2009/3/layout/HorizontalOrganizationChart"/>
    <dgm:cxn modelId="{F29C5CDD-B69B-4EF0-B0D9-8C8A76FBA714}" type="presOf" srcId="{4592728D-5A78-435E-B308-E8DDAA2DF812}" destId="{E2B2F679-A6FA-46A1-9C9C-B73C89088317}" srcOrd="0" destOrd="0" presId="urn:microsoft.com/office/officeart/2009/3/layout/HorizontalOrganizationChart"/>
    <dgm:cxn modelId="{91D362DE-ADF4-4918-96FE-78BC23537297}" type="presOf" srcId="{5676E2FB-F50D-417E-B0CF-2C85AB279D9E}" destId="{9208D184-AD2F-478D-A815-D3C4E566BA9D}" srcOrd="0" destOrd="0" presId="urn:microsoft.com/office/officeart/2009/3/layout/HorizontalOrganizationChart"/>
    <dgm:cxn modelId="{8FDAB256-8299-437C-8608-48B4276F9E03}" type="presOf" srcId="{C008DF26-FF58-47CE-B3BA-97E20ABF1F48}" destId="{8AD35504-0482-45D5-845C-F84F79E846BB}" srcOrd="1" destOrd="0" presId="urn:microsoft.com/office/officeart/2009/3/layout/HorizontalOrganizationChart"/>
    <dgm:cxn modelId="{013A9533-63DC-4C5E-BBB8-A8C5E9632048}" type="presOf" srcId="{EF3A3998-5B04-4D79-B9DA-3F2650078D97}" destId="{33076A9C-C3C7-4339-AD63-6355FB9E9364}" srcOrd="0" destOrd="0" presId="urn:microsoft.com/office/officeart/2009/3/layout/HorizontalOrganizationChart"/>
    <dgm:cxn modelId="{9D977411-5084-4A0A-AA57-C526E2B37D48}" srcId="{C0AF5193-B346-4E75-8932-7692CE248D6B}" destId="{7FFD39B2-B228-4E92-AF6F-1E64BFB97045}" srcOrd="0" destOrd="0" parTransId="{53120CEF-219C-44A6-AF2C-5143E482F1BA}" sibTransId="{69E7DA60-A1FB-47C3-9C01-9C2A126B3E4C}"/>
    <dgm:cxn modelId="{7F220392-241C-4284-8FC6-4B73ED601762}" type="presOf" srcId="{6C075D80-6321-4C09-9814-666491BF15A2}" destId="{BF5C0F24-B5DB-4CBC-9492-67DB6ABE0BCB}" srcOrd="1" destOrd="0" presId="urn:microsoft.com/office/officeart/2009/3/layout/HorizontalOrganizationChart"/>
    <dgm:cxn modelId="{1F0114A9-CE43-4430-9036-7FDD5B0BCFFB}" srcId="{4A7942E5-6FAB-47AA-92C4-B38EFE04AEF4}" destId="{2D5E8058-968D-44DC-BC34-3D888E84DE8F}" srcOrd="1" destOrd="0" parTransId="{505417D9-42CD-4C15-9096-8463252AA620}" sibTransId="{5ABD0568-1CF7-4D11-9836-A9D3BAE93AD6}"/>
    <dgm:cxn modelId="{A2F6847C-533E-44E3-AF89-C7941D066826}" type="presOf" srcId="{505417D9-42CD-4C15-9096-8463252AA620}" destId="{C8076D59-3B52-450E-BC33-EF157B55C24B}" srcOrd="0" destOrd="0" presId="urn:microsoft.com/office/officeart/2009/3/layout/HorizontalOrganizationChart"/>
    <dgm:cxn modelId="{6CDD2402-1E01-473B-8977-E5BDEA9BAA2B}" type="presOf" srcId="{7FFD39B2-B228-4E92-AF6F-1E64BFB97045}" destId="{CA82E531-3568-4157-B39D-BC3893D380B3}" srcOrd="1" destOrd="0" presId="urn:microsoft.com/office/officeart/2009/3/layout/HorizontalOrganizationChart"/>
    <dgm:cxn modelId="{7A2A8FE7-7094-4583-9418-28F191B7E384}" type="presOf" srcId="{C0AF5193-B346-4E75-8932-7692CE248D6B}" destId="{D4407493-806E-4ED4-A5DA-305FD5B19278}" srcOrd="1" destOrd="0" presId="urn:microsoft.com/office/officeart/2009/3/layout/HorizontalOrganizationChart"/>
    <dgm:cxn modelId="{1C501BDB-71D0-4952-AE60-DA20B27A64DD}" type="presOf" srcId="{D42EA63F-679B-458C-9CA7-8E1AF5138A8B}" destId="{22FD9BBF-3CF0-41F9-A2A5-0EACB49F666F}" srcOrd="0" destOrd="0" presId="urn:microsoft.com/office/officeart/2009/3/layout/HorizontalOrganizationChart"/>
    <dgm:cxn modelId="{4C3916E5-9795-4264-A55A-3B5B27976BC6}" type="presOf" srcId="{EF3A3998-5B04-4D79-B9DA-3F2650078D97}" destId="{C5C9A7ED-AC95-49BE-BDAB-1BBC28BDDDC8}" srcOrd="1" destOrd="0" presId="urn:microsoft.com/office/officeart/2009/3/layout/HorizontalOrganizationChart"/>
    <dgm:cxn modelId="{F2E8315B-BEE9-4AB6-B26D-DEA4202C1E67}" type="presOf" srcId="{DA4B106B-FE7D-406A-963B-706DF80ABFF8}" destId="{BF855392-4043-481F-8BF5-9EE0AA9C0B56}" srcOrd="0" destOrd="0" presId="urn:microsoft.com/office/officeart/2009/3/layout/HorizontalOrganizationChart"/>
    <dgm:cxn modelId="{3AC2970B-2F28-4CAC-BB0E-84E9530A452A}" type="presOf" srcId="{7F9EF335-77C4-4174-B93E-83E096C2A9A5}" destId="{1D25C293-31AB-4EB3-BDC0-C94008B114BC}" srcOrd="0" destOrd="0" presId="urn:microsoft.com/office/officeart/2009/3/layout/HorizontalOrganizationChart"/>
    <dgm:cxn modelId="{381581DB-E7DF-40FA-8D4B-0388B1669534}" srcId="{4A7942E5-6FAB-47AA-92C4-B38EFE04AEF4}" destId="{4592728D-5A78-435E-B308-E8DDAA2DF812}" srcOrd="6" destOrd="0" parTransId="{C31337A8-18C6-421B-8983-8A1385C8B783}" sibTransId="{3E8E5E35-B151-4796-B55E-2AFC259BAD64}"/>
    <dgm:cxn modelId="{B8C28089-1F7C-4D80-868A-EBBA9EAE2F60}" type="presOf" srcId="{6BBC7584-536F-4A7C-B96D-F4E1429FEBCF}" destId="{7802DBFC-1B6C-4F08-9C9F-0E89D5F66395}" srcOrd="0" destOrd="0" presId="urn:microsoft.com/office/officeart/2009/3/layout/HorizontalOrganizationChart"/>
    <dgm:cxn modelId="{61D3EFE2-3739-4741-9C2A-2741CA1267CE}" type="presOf" srcId="{4B374945-B0C9-4561-999E-79412B520219}" destId="{E1DF5FA3-8C4B-4ED0-A996-10E46FBD4F20}" srcOrd="1" destOrd="0" presId="urn:microsoft.com/office/officeart/2009/3/layout/HorizontalOrganizationChart"/>
    <dgm:cxn modelId="{98443362-4A6D-4A2B-8887-376B23960C94}" type="presOf" srcId="{40212ABA-407C-4CD6-9F1F-E881C5A674C9}" destId="{C638954A-6616-474C-9A2C-0A2D2EFEF173}" srcOrd="0" destOrd="0" presId="urn:microsoft.com/office/officeart/2009/3/layout/HorizontalOrganizationChart"/>
    <dgm:cxn modelId="{13AD50A7-69F5-4136-8380-1D64D5F709CC}" srcId="{4A7942E5-6FAB-47AA-92C4-B38EFE04AEF4}" destId="{C0AF5193-B346-4E75-8932-7692CE248D6B}" srcOrd="8" destOrd="0" parTransId="{5676E2FB-F50D-417E-B0CF-2C85AB279D9E}" sibTransId="{3A5A114A-3608-4D9D-BA27-2C5FC04FD6BF}"/>
    <dgm:cxn modelId="{B0A5EF2F-C214-4F0D-89D0-0DB615F00327}" type="presOf" srcId="{C0AF5193-B346-4E75-8932-7692CE248D6B}" destId="{3654E3CD-066A-46A8-AE89-430FFEDCD823}" srcOrd="0" destOrd="0" presId="urn:microsoft.com/office/officeart/2009/3/layout/HorizontalOrganizationChart"/>
    <dgm:cxn modelId="{01A5A0F6-6DEB-4819-BE97-61FC46073BE1}" srcId="{4A7942E5-6FAB-47AA-92C4-B38EFE04AEF4}" destId="{4B374945-B0C9-4561-999E-79412B520219}" srcOrd="2" destOrd="0" parTransId="{3EAB5BEA-A360-4754-A894-36C7633EA56F}" sibTransId="{EC047C9E-69C2-4B25-AD1C-0D7BE6D33D7C}"/>
    <dgm:cxn modelId="{6B2F0721-29D6-4D95-A3E8-D1336E694277}" srcId="{4A7942E5-6FAB-47AA-92C4-B38EFE04AEF4}" destId="{C008DF26-FF58-47CE-B3BA-97E20ABF1F48}" srcOrd="7" destOrd="0" parTransId="{42814AAD-E80A-44C1-8E94-D1DBA98D4B8B}" sibTransId="{3D5973D7-D668-4247-A6BC-A546EA8A1A50}"/>
    <dgm:cxn modelId="{4DBD8F4C-0451-4388-A415-612C06695267}" type="presOf" srcId="{6C075D80-6321-4C09-9814-666491BF15A2}" destId="{E02E7261-E4BD-43E1-88A9-DCB1D82D65C7}" srcOrd="0" destOrd="0" presId="urn:microsoft.com/office/officeart/2009/3/layout/HorizontalOrganizationChart"/>
    <dgm:cxn modelId="{3C4CFBF6-676F-41A5-843C-3C00B575318F}" type="presOf" srcId="{C31337A8-18C6-421B-8983-8A1385C8B783}" destId="{B6E1E039-9AEC-4006-9894-4E57F0D6D958}" srcOrd="0" destOrd="0" presId="urn:microsoft.com/office/officeart/2009/3/layout/HorizontalOrganizationChart"/>
    <dgm:cxn modelId="{7DCC5338-F167-4183-AFBD-D2D748C68CE5}" type="presOf" srcId="{C008DF26-FF58-47CE-B3BA-97E20ABF1F48}" destId="{3C25B76C-3678-4FF8-8872-14513D83199B}" srcOrd="0" destOrd="0" presId="urn:microsoft.com/office/officeart/2009/3/layout/HorizontalOrganizationChart"/>
    <dgm:cxn modelId="{CBC63A3D-2EFB-4A8C-B61F-D42F07D9637B}" type="presOf" srcId="{7F9EF335-77C4-4174-B93E-83E096C2A9A5}" destId="{29EDFAD3-453C-4A22-B8A8-A3613E6C3E10}" srcOrd="1" destOrd="0" presId="urn:microsoft.com/office/officeart/2009/3/layout/HorizontalOrganizationChart"/>
    <dgm:cxn modelId="{0EC59D44-61DC-4564-8A21-E74CDCC55A86}" type="presOf" srcId="{4A7942E5-6FAB-47AA-92C4-B38EFE04AEF4}" destId="{14D68EFA-A12A-49E4-AECC-36D647383FCA}" srcOrd="1" destOrd="0" presId="urn:microsoft.com/office/officeart/2009/3/layout/HorizontalOrganizationChart"/>
    <dgm:cxn modelId="{3F72E49F-9815-4BD7-ADFE-D8DF3865CAA4}" type="presOf" srcId="{7FFD39B2-B228-4E92-AF6F-1E64BFB97045}" destId="{B3AD0D66-4403-4CA6-8F1E-85E13B32F4EE}" srcOrd="0" destOrd="0" presId="urn:microsoft.com/office/officeart/2009/3/layout/HorizontalOrganizationChart"/>
    <dgm:cxn modelId="{5299B4E2-6BF4-4946-803E-666C10E74E76}" type="presOf" srcId="{E8CA8E42-A3C7-42E6-B43B-E318D59B5DB2}" destId="{64080282-DC03-4F17-BEAF-854627394869}" srcOrd="0" destOrd="0" presId="urn:microsoft.com/office/officeart/2009/3/layout/HorizontalOrganizationChart"/>
    <dgm:cxn modelId="{F9E363F6-999A-4571-A236-F584A2321CE7}" type="presOf" srcId="{4A7942E5-6FAB-47AA-92C4-B38EFE04AEF4}" destId="{157DA871-E38D-4D7E-866D-1ED0AAE1A368}" srcOrd="0" destOrd="0" presId="urn:microsoft.com/office/officeart/2009/3/layout/HorizontalOrganizationChart"/>
    <dgm:cxn modelId="{A00E9715-82F7-49A2-92D1-5EB8EC4D9D92}" type="presOf" srcId="{3EAB5BEA-A360-4754-A894-36C7633EA56F}" destId="{2BD21939-F2E0-420B-946D-3C2F9434B2D5}" srcOrd="0" destOrd="0" presId="urn:microsoft.com/office/officeart/2009/3/layout/HorizontalOrganizationChart"/>
    <dgm:cxn modelId="{227D4A46-857D-4150-BB3F-DB17BCE7E277}" srcId="{E8CA8E42-A3C7-42E6-B43B-E318D59B5DB2}" destId="{4A7942E5-6FAB-47AA-92C4-B38EFE04AEF4}" srcOrd="0" destOrd="0" parTransId="{74C65024-6B67-4200-8B38-8943B30A3FB7}" sibTransId="{500C2666-DD4C-4528-AC79-448BCE32365E}"/>
    <dgm:cxn modelId="{0FCB998C-66BA-4CCA-AA78-DEC431674993}" type="presOf" srcId="{1BFDAC03-E8F9-4927-80BD-099664136E62}" destId="{EF3A3442-03A8-402D-A856-9252DAF85596}" srcOrd="0" destOrd="0" presId="urn:microsoft.com/office/officeart/2009/3/layout/HorizontalOrganizationChart"/>
    <dgm:cxn modelId="{5ED324CB-C50A-4E1F-A16B-1A1B92DA3209}" srcId="{4A7942E5-6FAB-47AA-92C4-B38EFE04AEF4}" destId="{6C075D80-6321-4C09-9814-666491BF15A2}" srcOrd="5" destOrd="0" parTransId="{1BFDAC03-E8F9-4927-80BD-099664136E62}" sibTransId="{19DE3806-12E3-4E7C-951B-F4C3007E4C25}"/>
    <dgm:cxn modelId="{03C76454-AD1C-4CF6-84F6-EDB1239F0D16}" type="presOf" srcId="{4B374945-B0C9-4561-999E-79412B520219}" destId="{DD77B53F-8812-4C43-8B04-95CF666CC079}" srcOrd="0" destOrd="0" presId="urn:microsoft.com/office/officeart/2009/3/layout/HorizontalOrganizationChart"/>
    <dgm:cxn modelId="{E877E964-05C7-45CD-B138-DBC5C09C4065}" type="presOf" srcId="{40212ABA-407C-4CD6-9F1F-E881C5A674C9}" destId="{78F7AF49-F7AF-44D2-949A-2198586451BF}" srcOrd="1" destOrd="0" presId="urn:microsoft.com/office/officeart/2009/3/layout/HorizontalOrganizationChart"/>
    <dgm:cxn modelId="{012B2F29-D4E8-44C9-A697-F0420693EA41}" srcId="{4A7942E5-6FAB-47AA-92C4-B38EFE04AEF4}" destId="{7F9EF335-77C4-4174-B93E-83E096C2A9A5}" srcOrd="4" destOrd="0" parTransId="{DA4B106B-FE7D-406A-963B-706DF80ABFF8}" sibTransId="{20E2D332-D64E-4EEE-A237-8EAF98243510}"/>
    <dgm:cxn modelId="{C26805BF-AABD-497D-90F1-1967C7137FAC}" srcId="{4A7942E5-6FAB-47AA-92C4-B38EFE04AEF4}" destId="{EF3A3998-5B04-4D79-B9DA-3F2650078D97}" srcOrd="0" destOrd="0" parTransId="{D42EA63F-679B-458C-9CA7-8E1AF5138A8B}" sibTransId="{365ACBFA-DBF5-4C99-B478-644F14D48D35}"/>
    <dgm:cxn modelId="{89CD5263-8AA1-48F1-A8CB-F66395F91B66}" type="presOf" srcId="{2D5E8058-968D-44DC-BC34-3D888E84DE8F}" destId="{8C6BC698-1473-4016-89AB-CEFE8A80F137}" srcOrd="0" destOrd="0" presId="urn:microsoft.com/office/officeart/2009/3/layout/HorizontalOrganizationChart"/>
    <dgm:cxn modelId="{2B864701-49BC-4FF8-93DF-A4B2EEBA7E8F}" type="presOf" srcId="{4592728D-5A78-435E-B308-E8DDAA2DF812}" destId="{477146E5-BF22-4740-8C32-9DBE7BE8E3B9}" srcOrd="1" destOrd="0" presId="urn:microsoft.com/office/officeart/2009/3/layout/HorizontalOrganizationChart"/>
    <dgm:cxn modelId="{55537D70-5764-4777-B019-08A1D15DF01B}" srcId="{4A7942E5-6FAB-47AA-92C4-B38EFE04AEF4}" destId="{40212ABA-407C-4CD6-9F1F-E881C5A674C9}" srcOrd="3" destOrd="0" parTransId="{6BBC7584-536F-4A7C-B96D-F4E1429FEBCF}" sibTransId="{A95EC6E8-78A8-4C36-8A94-7E4F8EDBB79E}"/>
    <dgm:cxn modelId="{96643B9C-710B-4E29-BD98-47A05FFCE093}" type="presOf" srcId="{53120CEF-219C-44A6-AF2C-5143E482F1BA}" destId="{7BECCB61-31A9-4ADF-9BFD-4D6CC01C9919}" srcOrd="0" destOrd="0" presId="urn:microsoft.com/office/officeart/2009/3/layout/HorizontalOrganizationChart"/>
    <dgm:cxn modelId="{43CB6A1E-229C-45E2-856B-AEFE2D9B2024}" type="presParOf" srcId="{64080282-DC03-4F17-BEAF-854627394869}" destId="{CEEF4C6A-BD4B-4E0F-8EE7-04DB87216479}" srcOrd="0" destOrd="0" presId="urn:microsoft.com/office/officeart/2009/3/layout/HorizontalOrganizationChart"/>
    <dgm:cxn modelId="{7E2000FA-6956-4CA0-AD21-2C319B57561E}" type="presParOf" srcId="{CEEF4C6A-BD4B-4E0F-8EE7-04DB87216479}" destId="{428B2C48-0A81-4A7A-9B33-2FC50D53E8E0}" srcOrd="0" destOrd="0" presId="urn:microsoft.com/office/officeart/2009/3/layout/HorizontalOrganizationChart"/>
    <dgm:cxn modelId="{0D6B047B-5FD0-4813-86EB-4654EA0BBB36}" type="presParOf" srcId="{428B2C48-0A81-4A7A-9B33-2FC50D53E8E0}" destId="{157DA871-E38D-4D7E-866D-1ED0AAE1A368}" srcOrd="0" destOrd="0" presId="urn:microsoft.com/office/officeart/2009/3/layout/HorizontalOrganizationChart"/>
    <dgm:cxn modelId="{6378A266-BF52-487A-87B6-A00A0F2939D2}" type="presParOf" srcId="{428B2C48-0A81-4A7A-9B33-2FC50D53E8E0}" destId="{14D68EFA-A12A-49E4-AECC-36D647383FCA}" srcOrd="1" destOrd="0" presId="urn:microsoft.com/office/officeart/2009/3/layout/HorizontalOrganizationChart"/>
    <dgm:cxn modelId="{53352A28-D972-4324-B4F4-0EF13AD9628F}" type="presParOf" srcId="{CEEF4C6A-BD4B-4E0F-8EE7-04DB87216479}" destId="{DED69ACB-4C31-44C8-84A6-B8DA94CF51EB}" srcOrd="1" destOrd="0" presId="urn:microsoft.com/office/officeart/2009/3/layout/HorizontalOrganizationChart"/>
    <dgm:cxn modelId="{E6DD7408-ACDE-4356-905E-5C4E81BA2785}" type="presParOf" srcId="{CEEF4C6A-BD4B-4E0F-8EE7-04DB87216479}" destId="{987B687E-087E-46B5-AE08-7B2848060D42}" srcOrd="2" destOrd="0" presId="urn:microsoft.com/office/officeart/2009/3/layout/HorizontalOrganizationChart"/>
    <dgm:cxn modelId="{C8C23053-F3FA-47A5-A9F4-12EBA9644689}" type="presParOf" srcId="{987B687E-087E-46B5-AE08-7B2848060D42}" destId="{22FD9BBF-3CF0-41F9-A2A5-0EACB49F666F}" srcOrd="0" destOrd="0" presId="urn:microsoft.com/office/officeart/2009/3/layout/HorizontalOrganizationChart"/>
    <dgm:cxn modelId="{59D24F6E-BF2C-4EB6-8BAB-FD47916A097B}" type="presParOf" srcId="{987B687E-087E-46B5-AE08-7B2848060D42}" destId="{6F46378E-265E-4C4C-9184-5DC1CF8A5FB3}" srcOrd="1" destOrd="0" presId="urn:microsoft.com/office/officeart/2009/3/layout/HorizontalOrganizationChart"/>
    <dgm:cxn modelId="{3A4F4533-4381-4D26-926B-F6493991499E}" type="presParOf" srcId="{6F46378E-265E-4C4C-9184-5DC1CF8A5FB3}" destId="{3E826526-31F6-4656-A72C-6456E5DBF1FF}" srcOrd="0" destOrd="0" presId="urn:microsoft.com/office/officeart/2009/3/layout/HorizontalOrganizationChart"/>
    <dgm:cxn modelId="{7332A09D-D227-4554-8FED-1DCB632F8FA9}" type="presParOf" srcId="{3E826526-31F6-4656-A72C-6456E5DBF1FF}" destId="{33076A9C-C3C7-4339-AD63-6355FB9E9364}" srcOrd="0" destOrd="0" presId="urn:microsoft.com/office/officeart/2009/3/layout/HorizontalOrganizationChart"/>
    <dgm:cxn modelId="{AA873831-4E82-455C-A4FD-76116008657D}" type="presParOf" srcId="{3E826526-31F6-4656-A72C-6456E5DBF1FF}" destId="{C5C9A7ED-AC95-49BE-BDAB-1BBC28BDDDC8}" srcOrd="1" destOrd="0" presId="urn:microsoft.com/office/officeart/2009/3/layout/HorizontalOrganizationChart"/>
    <dgm:cxn modelId="{2D9242A5-103E-42D4-AE9D-A48736D586CF}" type="presParOf" srcId="{6F46378E-265E-4C4C-9184-5DC1CF8A5FB3}" destId="{9D9FA83D-AD62-40BF-9AEB-49FEB4E39288}" srcOrd="1" destOrd="0" presId="urn:microsoft.com/office/officeart/2009/3/layout/HorizontalOrganizationChart"/>
    <dgm:cxn modelId="{3BD4F271-0556-456E-8F3B-FDFB90B09BC8}" type="presParOf" srcId="{6F46378E-265E-4C4C-9184-5DC1CF8A5FB3}" destId="{9A63B5A9-E0A8-46A7-9F71-26B3BC4413F6}" srcOrd="2" destOrd="0" presId="urn:microsoft.com/office/officeart/2009/3/layout/HorizontalOrganizationChart"/>
    <dgm:cxn modelId="{B59B57B2-1FD7-425E-85E6-673DE143DDCB}" type="presParOf" srcId="{987B687E-087E-46B5-AE08-7B2848060D42}" destId="{C8076D59-3B52-450E-BC33-EF157B55C24B}" srcOrd="2" destOrd="0" presId="urn:microsoft.com/office/officeart/2009/3/layout/HorizontalOrganizationChart"/>
    <dgm:cxn modelId="{01B88907-C2BD-488F-91D4-C8E76CCBFBA2}" type="presParOf" srcId="{987B687E-087E-46B5-AE08-7B2848060D42}" destId="{774F92FA-A86B-406B-984E-846F7F8CB5C5}" srcOrd="3" destOrd="0" presId="urn:microsoft.com/office/officeart/2009/3/layout/HorizontalOrganizationChart"/>
    <dgm:cxn modelId="{F8E361FB-BC45-442A-A207-79E0679BBC67}" type="presParOf" srcId="{774F92FA-A86B-406B-984E-846F7F8CB5C5}" destId="{D7B0D207-2BE1-4931-9EA5-217926E531FF}" srcOrd="0" destOrd="0" presId="urn:microsoft.com/office/officeart/2009/3/layout/HorizontalOrganizationChart"/>
    <dgm:cxn modelId="{5D7440E1-F3B5-4B90-9120-6865A595A947}" type="presParOf" srcId="{D7B0D207-2BE1-4931-9EA5-217926E531FF}" destId="{8C6BC698-1473-4016-89AB-CEFE8A80F137}" srcOrd="0" destOrd="0" presId="urn:microsoft.com/office/officeart/2009/3/layout/HorizontalOrganizationChart"/>
    <dgm:cxn modelId="{8A6D973B-1D29-45A4-88B9-BF8EF652BC86}" type="presParOf" srcId="{D7B0D207-2BE1-4931-9EA5-217926E531FF}" destId="{045F2A39-D22C-4083-AE4E-BFF122A0E63D}" srcOrd="1" destOrd="0" presId="urn:microsoft.com/office/officeart/2009/3/layout/HorizontalOrganizationChart"/>
    <dgm:cxn modelId="{E7E53645-A3E9-4BEF-8BF1-6449B946A8EA}" type="presParOf" srcId="{774F92FA-A86B-406B-984E-846F7F8CB5C5}" destId="{DF73A8AA-491C-4D7E-BCF8-40D8A58E21E7}" srcOrd="1" destOrd="0" presId="urn:microsoft.com/office/officeart/2009/3/layout/HorizontalOrganizationChart"/>
    <dgm:cxn modelId="{2C4F8E46-3ED2-4090-92BF-9CE8110A97B6}" type="presParOf" srcId="{774F92FA-A86B-406B-984E-846F7F8CB5C5}" destId="{9048E7A4-1336-4B84-8803-AB5D45BFB832}" srcOrd="2" destOrd="0" presId="urn:microsoft.com/office/officeart/2009/3/layout/HorizontalOrganizationChart"/>
    <dgm:cxn modelId="{A71EAA94-8774-4D16-94DD-30DCD1EDE848}" type="presParOf" srcId="{987B687E-087E-46B5-AE08-7B2848060D42}" destId="{2BD21939-F2E0-420B-946D-3C2F9434B2D5}" srcOrd="4" destOrd="0" presId="urn:microsoft.com/office/officeart/2009/3/layout/HorizontalOrganizationChart"/>
    <dgm:cxn modelId="{C22639F2-96B4-4129-AC35-06E0BB20AAD6}" type="presParOf" srcId="{987B687E-087E-46B5-AE08-7B2848060D42}" destId="{822BC0B7-ED4E-4D61-9DF1-44AACE7133C0}" srcOrd="5" destOrd="0" presId="urn:microsoft.com/office/officeart/2009/3/layout/HorizontalOrganizationChart"/>
    <dgm:cxn modelId="{0594C274-B651-4574-9B3F-9A825230E7E6}" type="presParOf" srcId="{822BC0B7-ED4E-4D61-9DF1-44AACE7133C0}" destId="{17C1D197-F694-4245-84C9-09B30C1783BF}" srcOrd="0" destOrd="0" presId="urn:microsoft.com/office/officeart/2009/3/layout/HorizontalOrganizationChart"/>
    <dgm:cxn modelId="{C3D9CA90-3250-44CD-953B-C1E344B515F1}" type="presParOf" srcId="{17C1D197-F694-4245-84C9-09B30C1783BF}" destId="{DD77B53F-8812-4C43-8B04-95CF666CC079}" srcOrd="0" destOrd="0" presId="urn:microsoft.com/office/officeart/2009/3/layout/HorizontalOrganizationChart"/>
    <dgm:cxn modelId="{D7F17507-4B18-4D4F-8DBB-7A85C3506F51}" type="presParOf" srcId="{17C1D197-F694-4245-84C9-09B30C1783BF}" destId="{E1DF5FA3-8C4B-4ED0-A996-10E46FBD4F20}" srcOrd="1" destOrd="0" presId="urn:microsoft.com/office/officeart/2009/3/layout/HorizontalOrganizationChart"/>
    <dgm:cxn modelId="{A311B968-B51F-4FAA-A5DC-5BF679490ECA}" type="presParOf" srcId="{822BC0B7-ED4E-4D61-9DF1-44AACE7133C0}" destId="{08EE551C-1776-4B4A-899F-505E5B4B39E6}" srcOrd="1" destOrd="0" presId="urn:microsoft.com/office/officeart/2009/3/layout/HorizontalOrganizationChart"/>
    <dgm:cxn modelId="{3CFB397D-BFCB-4065-A431-FB209B7F1297}" type="presParOf" srcId="{822BC0B7-ED4E-4D61-9DF1-44AACE7133C0}" destId="{CC657DD7-9C1C-4886-89EC-B497A22DEF89}" srcOrd="2" destOrd="0" presId="urn:microsoft.com/office/officeart/2009/3/layout/HorizontalOrganizationChart"/>
    <dgm:cxn modelId="{C87E3A2E-FD0E-431F-9560-0BEB78F5100C}" type="presParOf" srcId="{987B687E-087E-46B5-AE08-7B2848060D42}" destId="{7802DBFC-1B6C-4F08-9C9F-0E89D5F66395}" srcOrd="6" destOrd="0" presId="urn:microsoft.com/office/officeart/2009/3/layout/HorizontalOrganizationChart"/>
    <dgm:cxn modelId="{AB19C659-A610-4D6B-9B66-060465D0952A}" type="presParOf" srcId="{987B687E-087E-46B5-AE08-7B2848060D42}" destId="{6959C33B-B8FA-48C4-B004-FA04E3A4ED08}" srcOrd="7" destOrd="0" presId="urn:microsoft.com/office/officeart/2009/3/layout/HorizontalOrganizationChart"/>
    <dgm:cxn modelId="{334B02EF-72E1-438F-991D-4E86CF775065}" type="presParOf" srcId="{6959C33B-B8FA-48C4-B004-FA04E3A4ED08}" destId="{F7BD25AC-981C-417C-B6D7-FFCB448B40B9}" srcOrd="0" destOrd="0" presId="urn:microsoft.com/office/officeart/2009/3/layout/HorizontalOrganizationChart"/>
    <dgm:cxn modelId="{BF58F1A9-0D11-4579-B4D2-474E09EB2123}" type="presParOf" srcId="{F7BD25AC-981C-417C-B6D7-FFCB448B40B9}" destId="{C638954A-6616-474C-9A2C-0A2D2EFEF173}" srcOrd="0" destOrd="0" presId="urn:microsoft.com/office/officeart/2009/3/layout/HorizontalOrganizationChart"/>
    <dgm:cxn modelId="{94A2C130-4738-47E8-995E-628E551A387C}" type="presParOf" srcId="{F7BD25AC-981C-417C-B6D7-FFCB448B40B9}" destId="{78F7AF49-F7AF-44D2-949A-2198586451BF}" srcOrd="1" destOrd="0" presId="urn:microsoft.com/office/officeart/2009/3/layout/HorizontalOrganizationChart"/>
    <dgm:cxn modelId="{972EB6F3-B092-4B4A-A9EE-0EB42E05C2A2}" type="presParOf" srcId="{6959C33B-B8FA-48C4-B004-FA04E3A4ED08}" destId="{B738640C-50CA-48E6-AC60-6DE639885004}" srcOrd="1" destOrd="0" presId="urn:microsoft.com/office/officeart/2009/3/layout/HorizontalOrganizationChart"/>
    <dgm:cxn modelId="{B2716190-7DFB-46D2-91BA-C3F55801D685}" type="presParOf" srcId="{6959C33B-B8FA-48C4-B004-FA04E3A4ED08}" destId="{08D7CFFC-49FA-4593-8B60-F1220523A6D7}" srcOrd="2" destOrd="0" presId="urn:microsoft.com/office/officeart/2009/3/layout/HorizontalOrganizationChart"/>
    <dgm:cxn modelId="{4CED4772-4342-4260-9EB1-A310DA639E5A}" type="presParOf" srcId="{987B687E-087E-46B5-AE08-7B2848060D42}" destId="{BF855392-4043-481F-8BF5-9EE0AA9C0B56}" srcOrd="8" destOrd="0" presId="urn:microsoft.com/office/officeart/2009/3/layout/HorizontalOrganizationChart"/>
    <dgm:cxn modelId="{CAF87B73-C1BB-4656-86C3-E948D983933C}" type="presParOf" srcId="{987B687E-087E-46B5-AE08-7B2848060D42}" destId="{7541467E-AF5F-4FFE-BEE1-936AB5732E85}" srcOrd="9" destOrd="0" presId="urn:microsoft.com/office/officeart/2009/3/layout/HorizontalOrganizationChart"/>
    <dgm:cxn modelId="{8427DCFC-8498-4C12-9949-5136A0882CE1}" type="presParOf" srcId="{7541467E-AF5F-4FFE-BEE1-936AB5732E85}" destId="{03812FFD-FDD6-4C79-983D-EB07DE8E2EDD}" srcOrd="0" destOrd="0" presId="urn:microsoft.com/office/officeart/2009/3/layout/HorizontalOrganizationChart"/>
    <dgm:cxn modelId="{DD946D4B-ED08-4587-A545-E15DD5532194}" type="presParOf" srcId="{03812FFD-FDD6-4C79-983D-EB07DE8E2EDD}" destId="{1D25C293-31AB-4EB3-BDC0-C94008B114BC}" srcOrd="0" destOrd="0" presId="urn:microsoft.com/office/officeart/2009/3/layout/HorizontalOrganizationChart"/>
    <dgm:cxn modelId="{075135ED-E347-4283-AF29-F01F4C9E6AB0}" type="presParOf" srcId="{03812FFD-FDD6-4C79-983D-EB07DE8E2EDD}" destId="{29EDFAD3-453C-4A22-B8A8-A3613E6C3E10}" srcOrd="1" destOrd="0" presId="urn:microsoft.com/office/officeart/2009/3/layout/HorizontalOrganizationChart"/>
    <dgm:cxn modelId="{4210A98F-1004-49A6-892B-05EB7B8DC31F}" type="presParOf" srcId="{7541467E-AF5F-4FFE-BEE1-936AB5732E85}" destId="{4684D0DD-35EE-4CBC-BC93-836B8057BF16}" srcOrd="1" destOrd="0" presId="urn:microsoft.com/office/officeart/2009/3/layout/HorizontalOrganizationChart"/>
    <dgm:cxn modelId="{639A1E1F-42A4-4572-8441-F0DAC161EBBD}" type="presParOf" srcId="{7541467E-AF5F-4FFE-BEE1-936AB5732E85}" destId="{430A24C2-56A2-41DB-AF53-B4B6F778D364}" srcOrd="2" destOrd="0" presId="urn:microsoft.com/office/officeart/2009/3/layout/HorizontalOrganizationChart"/>
    <dgm:cxn modelId="{2BDC2BD5-F0D2-4F41-B5E6-4D3FBEFB21C0}" type="presParOf" srcId="{987B687E-087E-46B5-AE08-7B2848060D42}" destId="{EF3A3442-03A8-402D-A856-9252DAF85596}" srcOrd="10" destOrd="0" presId="urn:microsoft.com/office/officeart/2009/3/layout/HorizontalOrganizationChart"/>
    <dgm:cxn modelId="{E6402719-01C4-4B23-8023-7607A3A2A5C3}" type="presParOf" srcId="{987B687E-087E-46B5-AE08-7B2848060D42}" destId="{7589C9A4-0F7F-4990-AA26-C50FBBDEA246}" srcOrd="11" destOrd="0" presId="urn:microsoft.com/office/officeart/2009/3/layout/HorizontalOrganizationChart"/>
    <dgm:cxn modelId="{D479347D-60E1-411D-B699-3D8044116126}" type="presParOf" srcId="{7589C9A4-0F7F-4990-AA26-C50FBBDEA246}" destId="{AF3A363C-5C05-4E1C-A0E0-E03734C5FF44}" srcOrd="0" destOrd="0" presId="urn:microsoft.com/office/officeart/2009/3/layout/HorizontalOrganizationChart"/>
    <dgm:cxn modelId="{D1B7E60C-7474-47F2-B926-50BFA6EF9CAC}" type="presParOf" srcId="{AF3A363C-5C05-4E1C-A0E0-E03734C5FF44}" destId="{E02E7261-E4BD-43E1-88A9-DCB1D82D65C7}" srcOrd="0" destOrd="0" presId="urn:microsoft.com/office/officeart/2009/3/layout/HorizontalOrganizationChart"/>
    <dgm:cxn modelId="{333B85AD-5A5C-47F8-B13D-E35D09F53C77}" type="presParOf" srcId="{AF3A363C-5C05-4E1C-A0E0-E03734C5FF44}" destId="{BF5C0F24-B5DB-4CBC-9492-67DB6ABE0BCB}" srcOrd="1" destOrd="0" presId="urn:microsoft.com/office/officeart/2009/3/layout/HorizontalOrganizationChart"/>
    <dgm:cxn modelId="{33D4C786-70E5-4D88-A4D8-C90DD11D51D3}" type="presParOf" srcId="{7589C9A4-0F7F-4990-AA26-C50FBBDEA246}" destId="{8B9CF568-07BD-48A4-8F77-3970E8039242}" srcOrd="1" destOrd="0" presId="urn:microsoft.com/office/officeart/2009/3/layout/HorizontalOrganizationChart"/>
    <dgm:cxn modelId="{6BA83F54-8144-4D40-B832-25FDAF49EB61}" type="presParOf" srcId="{7589C9A4-0F7F-4990-AA26-C50FBBDEA246}" destId="{151122A7-9D16-4BDA-B6B4-07A754B512F1}" srcOrd="2" destOrd="0" presId="urn:microsoft.com/office/officeart/2009/3/layout/HorizontalOrganizationChart"/>
    <dgm:cxn modelId="{631184B0-55F6-460E-866A-E76F3E9C1CF3}" type="presParOf" srcId="{987B687E-087E-46B5-AE08-7B2848060D42}" destId="{B6E1E039-9AEC-4006-9894-4E57F0D6D958}" srcOrd="12" destOrd="0" presId="urn:microsoft.com/office/officeart/2009/3/layout/HorizontalOrganizationChart"/>
    <dgm:cxn modelId="{27B838A7-F21E-45A7-9B60-4028C285A9E7}" type="presParOf" srcId="{987B687E-087E-46B5-AE08-7B2848060D42}" destId="{494C443F-0DDE-4D4A-9D2C-5D3BE3A7D567}" srcOrd="13" destOrd="0" presId="urn:microsoft.com/office/officeart/2009/3/layout/HorizontalOrganizationChart"/>
    <dgm:cxn modelId="{D084F479-0DBD-4E99-A458-312EDFBD5635}" type="presParOf" srcId="{494C443F-0DDE-4D4A-9D2C-5D3BE3A7D567}" destId="{A82779C1-D79C-4FDF-BE61-9CF64201D148}" srcOrd="0" destOrd="0" presId="urn:microsoft.com/office/officeart/2009/3/layout/HorizontalOrganizationChart"/>
    <dgm:cxn modelId="{F4922AD1-AC84-4FEA-9566-6A471DC5D650}" type="presParOf" srcId="{A82779C1-D79C-4FDF-BE61-9CF64201D148}" destId="{E2B2F679-A6FA-46A1-9C9C-B73C89088317}" srcOrd="0" destOrd="0" presId="urn:microsoft.com/office/officeart/2009/3/layout/HorizontalOrganizationChart"/>
    <dgm:cxn modelId="{B44BDC0B-380D-4E02-B8A4-D3F12F1995B3}" type="presParOf" srcId="{A82779C1-D79C-4FDF-BE61-9CF64201D148}" destId="{477146E5-BF22-4740-8C32-9DBE7BE8E3B9}" srcOrd="1" destOrd="0" presId="urn:microsoft.com/office/officeart/2009/3/layout/HorizontalOrganizationChart"/>
    <dgm:cxn modelId="{9F2D26E2-1B2B-45DB-9A89-3BBEE52DF482}" type="presParOf" srcId="{494C443F-0DDE-4D4A-9D2C-5D3BE3A7D567}" destId="{AD55D0EB-DEC5-4A65-A64D-10A829C330F1}" srcOrd="1" destOrd="0" presId="urn:microsoft.com/office/officeart/2009/3/layout/HorizontalOrganizationChart"/>
    <dgm:cxn modelId="{E5206BE6-99A8-48D8-B15E-F50D7EA4BE03}" type="presParOf" srcId="{494C443F-0DDE-4D4A-9D2C-5D3BE3A7D567}" destId="{3BA8E56C-179A-4EA2-BCCB-345B3FDB55F6}" srcOrd="2" destOrd="0" presId="urn:microsoft.com/office/officeart/2009/3/layout/HorizontalOrganizationChart"/>
    <dgm:cxn modelId="{77C26892-6AD5-4B13-9FE0-14F5293D0743}" type="presParOf" srcId="{987B687E-087E-46B5-AE08-7B2848060D42}" destId="{79A7B27B-B63E-4971-B417-A9F7B03978BA}" srcOrd="14" destOrd="0" presId="urn:microsoft.com/office/officeart/2009/3/layout/HorizontalOrganizationChart"/>
    <dgm:cxn modelId="{F6E260E7-6BCD-42DA-B441-D75B10933674}" type="presParOf" srcId="{987B687E-087E-46B5-AE08-7B2848060D42}" destId="{E03EBEEB-E85F-4DB9-B57A-905BCF82AA4F}" srcOrd="15" destOrd="0" presId="urn:microsoft.com/office/officeart/2009/3/layout/HorizontalOrganizationChart"/>
    <dgm:cxn modelId="{B2C13497-01AD-4471-87CB-2C1716E66BE3}" type="presParOf" srcId="{E03EBEEB-E85F-4DB9-B57A-905BCF82AA4F}" destId="{114DB6E5-4BB7-4876-9BD9-CD17F18898FE}" srcOrd="0" destOrd="0" presId="urn:microsoft.com/office/officeart/2009/3/layout/HorizontalOrganizationChart"/>
    <dgm:cxn modelId="{BF239949-B4BA-4FF2-9FCD-27C68314F92B}" type="presParOf" srcId="{114DB6E5-4BB7-4876-9BD9-CD17F18898FE}" destId="{3C25B76C-3678-4FF8-8872-14513D83199B}" srcOrd="0" destOrd="0" presId="urn:microsoft.com/office/officeart/2009/3/layout/HorizontalOrganizationChart"/>
    <dgm:cxn modelId="{40FBF999-D4F3-49A2-A1AA-9286F04FD108}" type="presParOf" srcId="{114DB6E5-4BB7-4876-9BD9-CD17F18898FE}" destId="{8AD35504-0482-45D5-845C-F84F79E846BB}" srcOrd="1" destOrd="0" presId="urn:microsoft.com/office/officeart/2009/3/layout/HorizontalOrganizationChart"/>
    <dgm:cxn modelId="{45FECD07-7163-483C-BE19-526B3D13FAA0}" type="presParOf" srcId="{E03EBEEB-E85F-4DB9-B57A-905BCF82AA4F}" destId="{F23BC30E-DCBB-410C-8133-FD2AFC6B4FF9}" srcOrd="1" destOrd="0" presId="urn:microsoft.com/office/officeart/2009/3/layout/HorizontalOrganizationChart"/>
    <dgm:cxn modelId="{2C25581B-8233-44D0-915C-77446F147A6E}" type="presParOf" srcId="{E03EBEEB-E85F-4DB9-B57A-905BCF82AA4F}" destId="{4D3BA14D-E3BC-4081-81D2-4E04D0859183}" srcOrd="2" destOrd="0" presId="urn:microsoft.com/office/officeart/2009/3/layout/HorizontalOrganizationChart"/>
    <dgm:cxn modelId="{5F9AA4FB-A6F2-4BE4-9666-287E25BC651C}" type="presParOf" srcId="{987B687E-087E-46B5-AE08-7B2848060D42}" destId="{9208D184-AD2F-478D-A815-D3C4E566BA9D}" srcOrd="16" destOrd="0" presId="urn:microsoft.com/office/officeart/2009/3/layout/HorizontalOrganizationChart"/>
    <dgm:cxn modelId="{CF2A080C-DC4F-49A1-9723-F89A11A41AE3}" type="presParOf" srcId="{987B687E-087E-46B5-AE08-7B2848060D42}" destId="{F45F4E3F-6868-466C-80B7-3D227012E5B1}" srcOrd="17" destOrd="0" presId="urn:microsoft.com/office/officeart/2009/3/layout/HorizontalOrganizationChart"/>
    <dgm:cxn modelId="{BF569D3C-20B9-4146-B64F-76948B160E0E}" type="presParOf" srcId="{F45F4E3F-6868-466C-80B7-3D227012E5B1}" destId="{1E12C4DA-DEEB-4BAB-9668-CD437AA66683}" srcOrd="0" destOrd="0" presId="urn:microsoft.com/office/officeart/2009/3/layout/HorizontalOrganizationChart"/>
    <dgm:cxn modelId="{F92B0D1C-7124-419D-840C-BE4452076E0D}" type="presParOf" srcId="{1E12C4DA-DEEB-4BAB-9668-CD437AA66683}" destId="{3654E3CD-066A-46A8-AE89-430FFEDCD823}" srcOrd="0" destOrd="0" presId="urn:microsoft.com/office/officeart/2009/3/layout/HorizontalOrganizationChart"/>
    <dgm:cxn modelId="{24DDC556-74F6-4D3E-8320-8B86595D9942}" type="presParOf" srcId="{1E12C4DA-DEEB-4BAB-9668-CD437AA66683}" destId="{D4407493-806E-4ED4-A5DA-305FD5B19278}" srcOrd="1" destOrd="0" presId="urn:microsoft.com/office/officeart/2009/3/layout/HorizontalOrganizationChart"/>
    <dgm:cxn modelId="{3DE18D7D-18C8-43F9-B927-BFB7BE92E39A}" type="presParOf" srcId="{F45F4E3F-6868-466C-80B7-3D227012E5B1}" destId="{BAAD8F84-EA49-4474-8EBF-E0724876BDEC}" srcOrd="1" destOrd="0" presId="urn:microsoft.com/office/officeart/2009/3/layout/HorizontalOrganizationChart"/>
    <dgm:cxn modelId="{7E182631-E75F-4F2E-ACE5-7045D15B54F5}" type="presParOf" srcId="{F45F4E3F-6868-466C-80B7-3D227012E5B1}" destId="{AF58F887-9E29-4241-AD6C-5AF309402608}" srcOrd="2" destOrd="0" presId="urn:microsoft.com/office/officeart/2009/3/layout/HorizontalOrganizationChart"/>
    <dgm:cxn modelId="{5314CEB6-6589-4F00-9601-6FF5466C4268}" type="presParOf" srcId="{AF58F887-9E29-4241-AD6C-5AF309402608}" destId="{7BECCB61-31A9-4ADF-9BFD-4D6CC01C9919}" srcOrd="0" destOrd="0" presId="urn:microsoft.com/office/officeart/2009/3/layout/HorizontalOrganizationChart"/>
    <dgm:cxn modelId="{BB633DD1-ADB8-4D8D-9CCA-AC91A24FE71A}" type="presParOf" srcId="{AF58F887-9E29-4241-AD6C-5AF309402608}" destId="{6F9F8E9A-C467-4922-99BA-D9A2C182A909}" srcOrd="1" destOrd="0" presId="urn:microsoft.com/office/officeart/2009/3/layout/HorizontalOrganizationChart"/>
    <dgm:cxn modelId="{20FCE66E-55DC-4B5F-9861-26D553C1E86E}" type="presParOf" srcId="{6F9F8E9A-C467-4922-99BA-D9A2C182A909}" destId="{A0BA286A-C7DE-46ED-9AB1-F95F0AA87DA0}" srcOrd="0" destOrd="0" presId="urn:microsoft.com/office/officeart/2009/3/layout/HorizontalOrganizationChart"/>
    <dgm:cxn modelId="{201F0DAA-F387-4BC1-80BD-A2163D9C0EBA}" type="presParOf" srcId="{A0BA286A-C7DE-46ED-9AB1-F95F0AA87DA0}" destId="{B3AD0D66-4403-4CA6-8F1E-85E13B32F4EE}" srcOrd="0" destOrd="0" presId="urn:microsoft.com/office/officeart/2009/3/layout/HorizontalOrganizationChart"/>
    <dgm:cxn modelId="{6C83F74D-DE9B-4B61-A7C9-C44AEF68AC62}" type="presParOf" srcId="{A0BA286A-C7DE-46ED-9AB1-F95F0AA87DA0}" destId="{CA82E531-3568-4157-B39D-BC3893D380B3}" srcOrd="1" destOrd="0" presId="urn:microsoft.com/office/officeart/2009/3/layout/HorizontalOrganizationChart"/>
    <dgm:cxn modelId="{E164756C-03D5-4CF7-865F-A4FAB13D665E}" type="presParOf" srcId="{6F9F8E9A-C467-4922-99BA-D9A2C182A909}" destId="{A40638A3-82B3-4171-8FA6-FA2C00FCAB6A}" srcOrd="1" destOrd="0" presId="urn:microsoft.com/office/officeart/2009/3/layout/HorizontalOrganizationChart"/>
    <dgm:cxn modelId="{3B5B35B4-209F-4193-909B-830D3C20D69B}" type="presParOf" srcId="{6F9F8E9A-C467-4922-99BA-D9A2C182A909}" destId="{338EB61F-97E1-4F3A-AE6E-0A6C78E0E944}" srcOrd="2" destOrd="0" presId="urn:microsoft.com/office/officeart/2009/3/layout/HorizontalOrganizationChart"/>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CC4F80F-8427-4BB6-A498-D55FBF89980D}">
      <dsp:nvSpPr>
        <dsp:cNvPr id="0" name=""/>
        <dsp:cNvSpPr/>
      </dsp:nvSpPr>
      <dsp:spPr>
        <a:xfrm>
          <a:off x="1307" y="489914"/>
          <a:ext cx="1189936" cy="594968"/>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2860" tIns="22860" rIns="22860" bIns="22860" numCol="1" spcCol="1270" anchor="ctr" anchorCtr="0">
          <a:noAutofit/>
        </a:bodyPr>
        <a:lstStyle/>
        <a:p>
          <a:pPr lvl="0" algn="ctr" defTabSz="1600200">
            <a:lnSpc>
              <a:spcPct val="90000"/>
            </a:lnSpc>
            <a:spcBef>
              <a:spcPct val="0"/>
            </a:spcBef>
            <a:spcAft>
              <a:spcPct val="35000"/>
            </a:spcAft>
          </a:pPr>
          <a:r>
            <a:rPr lang="en-US" sz="3600" kern="1200"/>
            <a:t>A</a:t>
          </a:r>
        </a:p>
      </dsp:txBody>
      <dsp:txXfrm>
        <a:off x="18733" y="507340"/>
        <a:ext cx="1155084" cy="560116"/>
      </dsp:txXfrm>
    </dsp:sp>
    <dsp:sp modelId="{EB7570A5-5872-40CA-B92A-758433C159E6}">
      <dsp:nvSpPr>
        <dsp:cNvPr id="0" name=""/>
        <dsp:cNvSpPr/>
      </dsp:nvSpPr>
      <dsp:spPr>
        <a:xfrm rot="19457599">
          <a:off x="1136149" y="598152"/>
          <a:ext cx="586164" cy="36386"/>
        </a:xfrm>
        <a:custGeom>
          <a:avLst/>
          <a:gdLst/>
          <a:ahLst/>
          <a:cxnLst/>
          <a:rect l="0" t="0" r="0" b="0"/>
          <a:pathLst>
            <a:path>
              <a:moveTo>
                <a:pt x="0" y="18193"/>
              </a:moveTo>
              <a:lnTo>
                <a:pt x="586164" y="18193"/>
              </a:lnTo>
            </a:path>
          </a:pathLst>
        </a:custGeom>
        <a:noFill/>
        <a:ln w="12700" cap="flat" cmpd="sng" algn="ctr">
          <a:solidFill>
            <a:schemeClr val="bg1"/>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lvl="0" algn="ctr" defTabSz="222250">
            <a:lnSpc>
              <a:spcPct val="90000"/>
            </a:lnSpc>
            <a:spcBef>
              <a:spcPct val="0"/>
            </a:spcBef>
            <a:spcAft>
              <a:spcPct val="35000"/>
            </a:spcAft>
          </a:pPr>
          <a:endParaRPr lang="en-US" sz="500" kern="1200"/>
        </a:p>
      </dsp:txBody>
      <dsp:txXfrm>
        <a:off x="1414577" y="601691"/>
        <a:ext cx="29308" cy="29308"/>
      </dsp:txXfrm>
    </dsp:sp>
    <dsp:sp modelId="{82D64C7C-8C60-40E2-AAC2-DB56EF04E8FB}">
      <dsp:nvSpPr>
        <dsp:cNvPr id="0" name=""/>
        <dsp:cNvSpPr/>
      </dsp:nvSpPr>
      <dsp:spPr>
        <a:xfrm>
          <a:off x="1667218" y="147807"/>
          <a:ext cx="1189936" cy="594968"/>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2860" tIns="22860" rIns="22860" bIns="22860" numCol="1" spcCol="1270" anchor="ctr" anchorCtr="0">
          <a:noAutofit/>
        </a:bodyPr>
        <a:lstStyle/>
        <a:p>
          <a:pPr lvl="0" algn="ctr" defTabSz="1600200">
            <a:lnSpc>
              <a:spcPct val="90000"/>
            </a:lnSpc>
            <a:spcBef>
              <a:spcPct val="0"/>
            </a:spcBef>
            <a:spcAft>
              <a:spcPct val="35000"/>
            </a:spcAft>
          </a:pPr>
          <a:r>
            <a:rPr lang="en-US" sz="3600" kern="1200"/>
            <a:t>C</a:t>
          </a:r>
        </a:p>
      </dsp:txBody>
      <dsp:txXfrm>
        <a:off x="1684644" y="165233"/>
        <a:ext cx="1155084" cy="560116"/>
      </dsp:txXfrm>
    </dsp:sp>
    <dsp:sp modelId="{E3AFEDD1-3B5F-4C40-A98B-6E55B6B38B8E}">
      <dsp:nvSpPr>
        <dsp:cNvPr id="0" name=""/>
        <dsp:cNvSpPr/>
      </dsp:nvSpPr>
      <dsp:spPr>
        <a:xfrm rot="2142401">
          <a:off x="1136149" y="940258"/>
          <a:ext cx="586164" cy="36386"/>
        </a:xfrm>
        <a:custGeom>
          <a:avLst/>
          <a:gdLst/>
          <a:ahLst/>
          <a:cxnLst/>
          <a:rect l="0" t="0" r="0" b="0"/>
          <a:pathLst>
            <a:path>
              <a:moveTo>
                <a:pt x="0" y="18193"/>
              </a:moveTo>
              <a:lnTo>
                <a:pt x="586164" y="18193"/>
              </a:lnTo>
            </a:path>
          </a:pathLst>
        </a:custGeom>
        <a:noFill/>
        <a:ln w="12700" cap="flat" cmpd="sng" algn="ctr">
          <a:solidFill>
            <a:schemeClr val="bg1"/>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lvl="0" algn="ctr" defTabSz="222250">
            <a:lnSpc>
              <a:spcPct val="90000"/>
            </a:lnSpc>
            <a:spcBef>
              <a:spcPct val="0"/>
            </a:spcBef>
            <a:spcAft>
              <a:spcPct val="35000"/>
            </a:spcAft>
          </a:pPr>
          <a:endParaRPr lang="en-US" sz="500" kern="1200"/>
        </a:p>
      </dsp:txBody>
      <dsp:txXfrm>
        <a:off x="1414577" y="943798"/>
        <a:ext cx="29308" cy="29308"/>
      </dsp:txXfrm>
    </dsp:sp>
    <dsp:sp modelId="{8C4C1E60-F4F7-42F9-A002-5ACA482A91F3}">
      <dsp:nvSpPr>
        <dsp:cNvPr id="0" name=""/>
        <dsp:cNvSpPr/>
      </dsp:nvSpPr>
      <dsp:spPr>
        <a:xfrm>
          <a:off x="1667218" y="832021"/>
          <a:ext cx="1189936" cy="594968"/>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2860" tIns="22860" rIns="22860" bIns="22860" numCol="1" spcCol="1270" anchor="ctr" anchorCtr="0">
          <a:noAutofit/>
        </a:bodyPr>
        <a:lstStyle/>
        <a:p>
          <a:pPr lvl="0" algn="ctr" defTabSz="1600200">
            <a:lnSpc>
              <a:spcPct val="90000"/>
            </a:lnSpc>
            <a:spcBef>
              <a:spcPct val="0"/>
            </a:spcBef>
            <a:spcAft>
              <a:spcPct val="35000"/>
            </a:spcAft>
          </a:pPr>
          <a:r>
            <a:rPr lang="en-US" sz="3600" kern="1200"/>
            <a:t>D</a:t>
          </a:r>
        </a:p>
      </dsp:txBody>
      <dsp:txXfrm>
        <a:off x="1684644" y="849447"/>
        <a:ext cx="1155084" cy="560116"/>
      </dsp:txXfrm>
    </dsp:sp>
    <dsp:sp modelId="{03E10460-54F2-442C-BE43-5FFD3F348D22}">
      <dsp:nvSpPr>
        <dsp:cNvPr id="0" name=""/>
        <dsp:cNvSpPr/>
      </dsp:nvSpPr>
      <dsp:spPr>
        <a:xfrm>
          <a:off x="2857155" y="1111312"/>
          <a:ext cx="475974" cy="36386"/>
        </a:xfrm>
        <a:custGeom>
          <a:avLst/>
          <a:gdLst/>
          <a:ahLst/>
          <a:cxnLst/>
          <a:rect l="0" t="0" r="0" b="0"/>
          <a:pathLst>
            <a:path>
              <a:moveTo>
                <a:pt x="0" y="18193"/>
              </a:moveTo>
              <a:lnTo>
                <a:pt x="475974" y="18193"/>
              </a:lnTo>
            </a:path>
          </a:pathLst>
        </a:custGeom>
        <a:noFill/>
        <a:ln w="12700" cap="flat" cmpd="sng" algn="ctr">
          <a:solidFill>
            <a:schemeClr val="bg1"/>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lvl="0" algn="ctr" defTabSz="222250">
            <a:lnSpc>
              <a:spcPct val="90000"/>
            </a:lnSpc>
            <a:spcBef>
              <a:spcPct val="0"/>
            </a:spcBef>
            <a:spcAft>
              <a:spcPct val="35000"/>
            </a:spcAft>
          </a:pPr>
          <a:endParaRPr lang="en-US" sz="500" kern="1200"/>
        </a:p>
      </dsp:txBody>
      <dsp:txXfrm>
        <a:off x="3083243" y="1117606"/>
        <a:ext cx="23798" cy="23798"/>
      </dsp:txXfrm>
    </dsp:sp>
    <dsp:sp modelId="{F5674BF3-08DB-4876-AFDC-2B112AFBCDE4}">
      <dsp:nvSpPr>
        <dsp:cNvPr id="0" name=""/>
        <dsp:cNvSpPr/>
      </dsp:nvSpPr>
      <dsp:spPr>
        <a:xfrm>
          <a:off x="3333130" y="832021"/>
          <a:ext cx="1189936" cy="594968"/>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2860" tIns="22860" rIns="22860" bIns="22860" numCol="1" spcCol="1270" anchor="ctr" anchorCtr="0">
          <a:noAutofit/>
        </a:bodyPr>
        <a:lstStyle/>
        <a:p>
          <a:pPr lvl="0" algn="ctr" defTabSz="1600200">
            <a:lnSpc>
              <a:spcPct val="90000"/>
            </a:lnSpc>
            <a:spcBef>
              <a:spcPct val="0"/>
            </a:spcBef>
            <a:spcAft>
              <a:spcPct val="35000"/>
            </a:spcAft>
          </a:pPr>
          <a:r>
            <a:rPr lang="en-US" sz="3600" kern="1200"/>
            <a:t>G</a:t>
          </a:r>
        </a:p>
      </dsp:txBody>
      <dsp:txXfrm>
        <a:off x="3350556" y="849447"/>
        <a:ext cx="1155084" cy="560116"/>
      </dsp:txXfrm>
    </dsp:sp>
    <dsp:sp modelId="{47BB8364-43BD-4649-9A10-DE8866DCD2E3}">
      <dsp:nvSpPr>
        <dsp:cNvPr id="0" name=""/>
        <dsp:cNvSpPr/>
      </dsp:nvSpPr>
      <dsp:spPr>
        <a:xfrm>
          <a:off x="1307" y="1858341"/>
          <a:ext cx="1189936" cy="594968"/>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2860" tIns="22860" rIns="22860" bIns="22860" numCol="1" spcCol="1270" anchor="ctr" anchorCtr="0">
          <a:noAutofit/>
        </a:bodyPr>
        <a:lstStyle/>
        <a:p>
          <a:pPr lvl="0" algn="ctr" defTabSz="1600200">
            <a:lnSpc>
              <a:spcPct val="90000"/>
            </a:lnSpc>
            <a:spcBef>
              <a:spcPct val="0"/>
            </a:spcBef>
            <a:spcAft>
              <a:spcPct val="35000"/>
            </a:spcAft>
          </a:pPr>
          <a:r>
            <a:rPr lang="en-US" sz="3600" kern="1200"/>
            <a:t>B</a:t>
          </a:r>
        </a:p>
      </dsp:txBody>
      <dsp:txXfrm>
        <a:off x="18733" y="1875767"/>
        <a:ext cx="1155084" cy="560116"/>
      </dsp:txXfrm>
    </dsp:sp>
    <dsp:sp modelId="{641CF776-1792-4615-80DA-1FA7DDB2057C}">
      <dsp:nvSpPr>
        <dsp:cNvPr id="0" name=""/>
        <dsp:cNvSpPr/>
      </dsp:nvSpPr>
      <dsp:spPr>
        <a:xfrm rot="19457599">
          <a:off x="1136149" y="1966579"/>
          <a:ext cx="586164" cy="36386"/>
        </a:xfrm>
        <a:custGeom>
          <a:avLst/>
          <a:gdLst/>
          <a:ahLst/>
          <a:cxnLst/>
          <a:rect l="0" t="0" r="0" b="0"/>
          <a:pathLst>
            <a:path>
              <a:moveTo>
                <a:pt x="0" y="18193"/>
              </a:moveTo>
              <a:lnTo>
                <a:pt x="586164" y="18193"/>
              </a:lnTo>
            </a:path>
          </a:pathLst>
        </a:custGeom>
        <a:noFill/>
        <a:ln w="12700" cap="flat" cmpd="sng" algn="ctr">
          <a:solidFill>
            <a:schemeClr val="bg1"/>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lvl="0" algn="ctr" defTabSz="222250">
            <a:lnSpc>
              <a:spcPct val="90000"/>
            </a:lnSpc>
            <a:spcBef>
              <a:spcPct val="0"/>
            </a:spcBef>
            <a:spcAft>
              <a:spcPct val="35000"/>
            </a:spcAft>
          </a:pPr>
          <a:endParaRPr lang="en-US" sz="500" kern="1200"/>
        </a:p>
      </dsp:txBody>
      <dsp:txXfrm>
        <a:off x="1414577" y="1970118"/>
        <a:ext cx="29308" cy="29308"/>
      </dsp:txXfrm>
    </dsp:sp>
    <dsp:sp modelId="{8B012A89-C615-4613-8CE9-5ED0E07C51EE}">
      <dsp:nvSpPr>
        <dsp:cNvPr id="0" name=""/>
        <dsp:cNvSpPr/>
      </dsp:nvSpPr>
      <dsp:spPr>
        <a:xfrm>
          <a:off x="1667218" y="1516235"/>
          <a:ext cx="1189936" cy="594968"/>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2860" tIns="22860" rIns="22860" bIns="22860" numCol="1" spcCol="1270" anchor="ctr" anchorCtr="0">
          <a:noAutofit/>
        </a:bodyPr>
        <a:lstStyle/>
        <a:p>
          <a:pPr lvl="0" algn="ctr" defTabSz="1600200">
            <a:lnSpc>
              <a:spcPct val="90000"/>
            </a:lnSpc>
            <a:spcBef>
              <a:spcPct val="0"/>
            </a:spcBef>
            <a:spcAft>
              <a:spcPct val="35000"/>
            </a:spcAft>
          </a:pPr>
          <a:r>
            <a:rPr lang="en-US" sz="3600" kern="1200"/>
            <a:t>E</a:t>
          </a:r>
        </a:p>
      </dsp:txBody>
      <dsp:txXfrm>
        <a:off x="1684644" y="1533661"/>
        <a:ext cx="1155084" cy="560116"/>
      </dsp:txXfrm>
    </dsp:sp>
    <dsp:sp modelId="{68515DE5-F72A-460B-8AE6-8379B1E4D8C6}">
      <dsp:nvSpPr>
        <dsp:cNvPr id="0" name=""/>
        <dsp:cNvSpPr/>
      </dsp:nvSpPr>
      <dsp:spPr>
        <a:xfrm rot="2142401">
          <a:off x="1136149" y="2308686"/>
          <a:ext cx="586164" cy="36386"/>
        </a:xfrm>
        <a:custGeom>
          <a:avLst/>
          <a:gdLst/>
          <a:ahLst/>
          <a:cxnLst/>
          <a:rect l="0" t="0" r="0" b="0"/>
          <a:pathLst>
            <a:path>
              <a:moveTo>
                <a:pt x="0" y="18193"/>
              </a:moveTo>
              <a:lnTo>
                <a:pt x="586164" y="18193"/>
              </a:lnTo>
            </a:path>
          </a:pathLst>
        </a:custGeom>
        <a:noFill/>
        <a:ln w="12700" cap="flat" cmpd="sng" algn="ctr">
          <a:solidFill>
            <a:schemeClr val="bg1"/>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lvl="0" algn="ctr" defTabSz="222250">
            <a:lnSpc>
              <a:spcPct val="90000"/>
            </a:lnSpc>
            <a:spcBef>
              <a:spcPct val="0"/>
            </a:spcBef>
            <a:spcAft>
              <a:spcPct val="35000"/>
            </a:spcAft>
          </a:pPr>
          <a:endParaRPr lang="en-US" sz="500" kern="1200"/>
        </a:p>
      </dsp:txBody>
      <dsp:txXfrm>
        <a:off x="1414577" y="2312225"/>
        <a:ext cx="29308" cy="29308"/>
      </dsp:txXfrm>
    </dsp:sp>
    <dsp:sp modelId="{52841CDD-D57D-4F3C-9EF6-B0DDD47C4815}">
      <dsp:nvSpPr>
        <dsp:cNvPr id="0" name=""/>
        <dsp:cNvSpPr/>
      </dsp:nvSpPr>
      <dsp:spPr>
        <a:xfrm>
          <a:off x="1667218" y="2200448"/>
          <a:ext cx="1189936" cy="594968"/>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2860" tIns="22860" rIns="22860" bIns="22860" numCol="1" spcCol="1270" anchor="ctr" anchorCtr="0">
          <a:noAutofit/>
        </a:bodyPr>
        <a:lstStyle/>
        <a:p>
          <a:pPr lvl="0" algn="ctr" defTabSz="1600200">
            <a:lnSpc>
              <a:spcPct val="90000"/>
            </a:lnSpc>
            <a:spcBef>
              <a:spcPct val="0"/>
            </a:spcBef>
            <a:spcAft>
              <a:spcPct val="35000"/>
            </a:spcAft>
          </a:pPr>
          <a:r>
            <a:rPr lang="en-US" sz="3600" kern="1200"/>
            <a:t>F</a:t>
          </a:r>
        </a:p>
      </dsp:txBody>
      <dsp:txXfrm>
        <a:off x="1684644" y="2217874"/>
        <a:ext cx="1155084" cy="560116"/>
      </dsp:txXfrm>
    </dsp:sp>
    <dsp:sp modelId="{163C086E-473B-48FE-8BAA-E4A13E70A521}">
      <dsp:nvSpPr>
        <dsp:cNvPr id="0" name=""/>
        <dsp:cNvSpPr/>
      </dsp:nvSpPr>
      <dsp:spPr>
        <a:xfrm>
          <a:off x="2857155" y="2479739"/>
          <a:ext cx="475974" cy="36386"/>
        </a:xfrm>
        <a:custGeom>
          <a:avLst/>
          <a:gdLst/>
          <a:ahLst/>
          <a:cxnLst/>
          <a:rect l="0" t="0" r="0" b="0"/>
          <a:pathLst>
            <a:path>
              <a:moveTo>
                <a:pt x="0" y="18193"/>
              </a:moveTo>
              <a:lnTo>
                <a:pt x="475974" y="18193"/>
              </a:lnTo>
            </a:path>
          </a:pathLst>
        </a:custGeom>
        <a:noFill/>
        <a:ln w="12700" cap="flat" cmpd="sng" algn="ctr">
          <a:solidFill>
            <a:schemeClr val="bg1"/>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lvl="0" algn="ctr" defTabSz="222250">
            <a:lnSpc>
              <a:spcPct val="90000"/>
            </a:lnSpc>
            <a:spcBef>
              <a:spcPct val="0"/>
            </a:spcBef>
            <a:spcAft>
              <a:spcPct val="35000"/>
            </a:spcAft>
          </a:pPr>
          <a:endParaRPr lang="en-US" sz="500" kern="1200"/>
        </a:p>
      </dsp:txBody>
      <dsp:txXfrm>
        <a:off x="3083243" y="2486033"/>
        <a:ext cx="23798" cy="23798"/>
      </dsp:txXfrm>
    </dsp:sp>
    <dsp:sp modelId="{B98395EE-185D-4D79-8E2F-DA176C690B30}">
      <dsp:nvSpPr>
        <dsp:cNvPr id="0" name=""/>
        <dsp:cNvSpPr/>
      </dsp:nvSpPr>
      <dsp:spPr>
        <a:xfrm>
          <a:off x="3333130" y="2200448"/>
          <a:ext cx="1189936" cy="594968"/>
        </a:xfrm>
        <a:prstGeom prst="roundRect">
          <a:avLst>
            <a:gd name="adj" fmla="val 1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22860" tIns="22860" rIns="22860" bIns="22860" numCol="1" spcCol="1270" anchor="ctr" anchorCtr="0">
          <a:noAutofit/>
        </a:bodyPr>
        <a:lstStyle/>
        <a:p>
          <a:pPr lvl="0" algn="ctr" defTabSz="1600200">
            <a:lnSpc>
              <a:spcPct val="90000"/>
            </a:lnSpc>
            <a:spcBef>
              <a:spcPct val="0"/>
            </a:spcBef>
            <a:spcAft>
              <a:spcPct val="35000"/>
            </a:spcAft>
          </a:pPr>
          <a:r>
            <a:rPr lang="en-US" sz="3600" kern="1200"/>
            <a:t>H</a:t>
          </a:r>
        </a:p>
      </dsp:txBody>
      <dsp:txXfrm>
        <a:off x="3350556" y="2217874"/>
        <a:ext cx="1155084" cy="560116"/>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7BECCB61-31A9-4ADF-9BFD-4D6CC01C9919}">
      <dsp:nvSpPr>
        <dsp:cNvPr id="0" name=""/>
        <dsp:cNvSpPr/>
      </dsp:nvSpPr>
      <dsp:spPr>
        <a:xfrm>
          <a:off x="7777080" y="2226387"/>
          <a:ext cx="812201" cy="91440"/>
        </a:xfrm>
        <a:custGeom>
          <a:avLst/>
          <a:gdLst/>
          <a:ahLst/>
          <a:cxnLst/>
          <a:rect l="0" t="0" r="0" b="0"/>
          <a:pathLst>
            <a:path>
              <a:moveTo>
                <a:pt x="0" y="118238"/>
              </a:moveTo>
              <a:lnTo>
                <a:pt x="812201" y="118238"/>
              </a:lnTo>
              <a:lnTo>
                <a:pt x="812201" y="45720"/>
              </a:lnTo>
            </a:path>
          </a:pathLst>
        </a:custGeom>
        <a:noFill/>
        <a:ln w="12700" cap="flat" cmpd="sng" algn="ctr">
          <a:solidFill>
            <a:schemeClr val="bg1"/>
          </a:solidFill>
          <a:prstDash val="solid"/>
          <a:miter lim="800000"/>
        </a:ln>
        <a:effectLst/>
      </dsp:spPr>
      <dsp:style>
        <a:lnRef idx="2">
          <a:scrgbClr r="0" g="0" b="0"/>
        </a:lnRef>
        <a:fillRef idx="0">
          <a:scrgbClr r="0" g="0" b="0"/>
        </a:fillRef>
        <a:effectRef idx="0">
          <a:scrgbClr r="0" g="0" b="0"/>
        </a:effectRef>
        <a:fontRef idx="minor"/>
      </dsp:style>
    </dsp:sp>
    <dsp:sp modelId="{9208D184-AD2F-478D-A815-D3C4E566BA9D}">
      <dsp:nvSpPr>
        <dsp:cNvPr id="0" name=""/>
        <dsp:cNvSpPr/>
      </dsp:nvSpPr>
      <dsp:spPr>
        <a:xfrm>
          <a:off x="1163437" y="2475849"/>
          <a:ext cx="6033498" cy="91440"/>
        </a:xfrm>
        <a:custGeom>
          <a:avLst/>
          <a:gdLst/>
          <a:ahLst/>
          <a:cxnLst/>
          <a:rect l="0" t="0" r="0" b="0"/>
          <a:pathLst>
            <a:path>
              <a:moveTo>
                <a:pt x="0" y="118238"/>
              </a:moveTo>
              <a:lnTo>
                <a:pt x="6033498" y="118238"/>
              </a:lnTo>
              <a:lnTo>
                <a:pt x="6033498" y="45720"/>
              </a:lnTo>
            </a:path>
          </a:pathLst>
        </a:custGeom>
        <a:noFill/>
        <a:ln w="12700" cap="flat" cmpd="sng" algn="ctr">
          <a:solidFill>
            <a:schemeClr val="bg1"/>
          </a:solidFill>
          <a:prstDash val="solid"/>
          <a:miter lim="800000"/>
        </a:ln>
        <a:effectLst/>
      </dsp:spPr>
      <dsp:style>
        <a:lnRef idx="2">
          <a:scrgbClr r="0" g="0" b="0"/>
        </a:lnRef>
        <a:fillRef idx="0">
          <a:scrgbClr r="0" g="0" b="0"/>
        </a:fillRef>
        <a:effectRef idx="0">
          <a:scrgbClr r="0" g="0" b="0"/>
        </a:effectRef>
        <a:fontRef idx="minor"/>
      </dsp:style>
    </dsp:sp>
    <dsp:sp modelId="{79A7B27B-B63E-4971-B417-A9F7B03978BA}">
      <dsp:nvSpPr>
        <dsp:cNvPr id="0" name=""/>
        <dsp:cNvSpPr/>
      </dsp:nvSpPr>
      <dsp:spPr>
        <a:xfrm>
          <a:off x="1163437" y="2548367"/>
          <a:ext cx="4728174" cy="91440"/>
        </a:xfrm>
        <a:custGeom>
          <a:avLst/>
          <a:gdLst/>
          <a:ahLst/>
          <a:cxnLst/>
          <a:rect l="0" t="0" r="0" b="0"/>
          <a:pathLst>
            <a:path>
              <a:moveTo>
                <a:pt x="0" y="45720"/>
              </a:moveTo>
              <a:lnTo>
                <a:pt x="4728174" y="45720"/>
              </a:lnTo>
              <a:lnTo>
                <a:pt x="4728174" y="118238"/>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B6E1E039-9AEC-4006-9894-4E57F0D6D958}">
      <dsp:nvSpPr>
        <dsp:cNvPr id="0" name=""/>
        <dsp:cNvSpPr/>
      </dsp:nvSpPr>
      <dsp:spPr>
        <a:xfrm>
          <a:off x="1163437" y="2272107"/>
          <a:ext cx="4728174" cy="321979"/>
        </a:xfrm>
        <a:custGeom>
          <a:avLst/>
          <a:gdLst/>
          <a:ahLst/>
          <a:cxnLst/>
          <a:rect l="0" t="0" r="0" b="0"/>
          <a:pathLst>
            <a:path>
              <a:moveTo>
                <a:pt x="0" y="321979"/>
              </a:moveTo>
              <a:lnTo>
                <a:pt x="4728174" y="321979"/>
              </a:lnTo>
              <a:lnTo>
                <a:pt x="4728174" y="0"/>
              </a:lnTo>
            </a:path>
          </a:pathLst>
        </a:custGeom>
        <a:noFill/>
        <a:ln w="12700" cap="flat" cmpd="sng" algn="ctr">
          <a:solidFill>
            <a:schemeClr val="bg1"/>
          </a:solidFill>
          <a:prstDash val="solid"/>
          <a:miter lim="800000"/>
        </a:ln>
        <a:effectLst/>
      </dsp:spPr>
      <dsp:style>
        <a:lnRef idx="2">
          <a:scrgbClr r="0" g="0" b="0"/>
        </a:lnRef>
        <a:fillRef idx="0">
          <a:scrgbClr r="0" g="0" b="0"/>
        </a:fillRef>
        <a:effectRef idx="0">
          <a:scrgbClr r="0" g="0" b="0"/>
        </a:effectRef>
        <a:fontRef idx="minor"/>
      </dsp:style>
    </dsp:sp>
    <dsp:sp modelId="{EF3A3442-03A8-402D-A856-9252DAF85596}">
      <dsp:nvSpPr>
        <dsp:cNvPr id="0" name=""/>
        <dsp:cNvSpPr/>
      </dsp:nvSpPr>
      <dsp:spPr>
        <a:xfrm>
          <a:off x="1163437" y="2548367"/>
          <a:ext cx="3422850" cy="91440"/>
        </a:xfrm>
        <a:custGeom>
          <a:avLst/>
          <a:gdLst/>
          <a:ahLst/>
          <a:cxnLst/>
          <a:rect l="0" t="0" r="0" b="0"/>
          <a:pathLst>
            <a:path>
              <a:moveTo>
                <a:pt x="0" y="45720"/>
              </a:moveTo>
              <a:lnTo>
                <a:pt x="3422850" y="45720"/>
              </a:lnTo>
              <a:lnTo>
                <a:pt x="3422850" y="118238"/>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BF855392-4043-481F-8BF5-9EE0AA9C0B56}">
      <dsp:nvSpPr>
        <dsp:cNvPr id="0" name=""/>
        <dsp:cNvSpPr/>
      </dsp:nvSpPr>
      <dsp:spPr>
        <a:xfrm>
          <a:off x="1163437" y="2272107"/>
          <a:ext cx="3422850" cy="321979"/>
        </a:xfrm>
        <a:custGeom>
          <a:avLst/>
          <a:gdLst/>
          <a:ahLst/>
          <a:cxnLst/>
          <a:rect l="0" t="0" r="0" b="0"/>
          <a:pathLst>
            <a:path>
              <a:moveTo>
                <a:pt x="0" y="321979"/>
              </a:moveTo>
              <a:lnTo>
                <a:pt x="3422850" y="321979"/>
              </a:lnTo>
              <a:lnTo>
                <a:pt x="3422850" y="0"/>
              </a:lnTo>
            </a:path>
          </a:pathLst>
        </a:custGeom>
        <a:noFill/>
        <a:ln w="12700" cap="flat" cmpd="sng" algn="ctr">
          <a:solidFill>
            <a:schemeClr val="bg1"/>
          </a:solidFill>
          <a:prstDash val="solid"/>
          <a:miter lim="800000"/>
        </a:ln>
        <a:effectLst/>
      </dsp:spPr>
      <dsp:style>
        <a:lnRef idx="2">
          <a:scrgbClr r="0" g="0" b="0"/>
        </a:lnRef>
        <a:fillRef idx="0">
          <a:scrgbClr r="0" g="0" b="0"/>
        </a:fillRef>
        <a:effectRef idx="0">
          <a:scrgbClr r="0" g="0" b="0"/>
        </a:effectRef>
        <a:fontRef idx="minor"/>
      </dsp:style>
    </dsp:sp>
    <dsp:sp modelId="{7802DBFC-1B6C-4F08-9C9F-0E89D5F66395}">
      <dsp:nvSpPr>
        <dsp:cNvPr id="0" name=""/>
        <dsp:cNvSpPr/>
      </dsp:nvSpPr>
      <dsp:spPr>
        <a:xfrm>
          <a:off x="1163437" y="2418954"/>
          <a:ext cx="2098474" cy="175132"/>
        </a:xfrm>
        <a:custGeom>
          <a:avLst/>
          <a:gdLst/>
          <a:ahLst/>
          <a:cxnLst/>
          <a:rect l="0" t="0" r="0" b="0"/>
          <a:pathLst>
            <a:path>
              <a:moveTo>
                <a:pt x="0" y="175132"/>
              </a:moveTo>
              <a:lnTo>
                <a:pt x="2098474" y="0"/>
              </a:lnTo>
            </a:path>
          </a:pathLst>
        </a:custGeom>
        <a:noFill/>
        <a:ln w="12700" cap="flat" cmpd="sng" algn="ctr">
          <a:solidFill>
            <a:schemeClr val="bg1"/>
          </a:solidFill>
          <a:prstDash val="solid"/>
          <a:miter lim="800000"/>
        </a:ln>
        <a:effectLst/>
      </dsp:spPr>
      <dsp:style>
        <a:lnRef idx="2">
          <a:scrgbClr r="0" g="0" b="0"/>
        </a:lnRef>
        <a:fillRef idx="0">
          <a:scrgbClr r="0" g="0" b="0"/>
        </a:fillRef>
        <a:effectRef idx="0">
          <a:scrgbClr r="0" g="0" b="0"/>
        </a:effectRef>
        <a:fontRef idx="minor"/>
      </dsp:style>
    </dsp:sp>
    <dsp:sp modelId="{2BD21939-F2E0-420B-946D-3C2F9434B2D5}">
      <dsp:nvSpPr>
        <dsp:cNvPr id="0" name=""/>
        <dsp:cNvSpPr/>
      </dsp:nvSpPr>
      <dsp:spPr>
        <a:xfrm>
          <a:off x="1163437" y="2594087"/>
          <a:ext cx="830882" cy="329322"/>
        </a:xfrm>
        <a:custGeom>
          <a:avLst/>
          <a:gdLst/>
          <a:ahLst/>
          <a:cxnLst/>
          <a:rect l="0" t="0" r="0" b="0"/>
          <a:pathLst>
            <a:path>
              <a:moveTo>
                <a:pt x="0" y="0"/>
              </a:moveTo>
              <a:lnTo>
                <a:pt x="830882" y="0"/>
              </a:lnTo>
              <a:lnTo>
                <a:pt x="830882" y="329322"/>
              </a:lnTo>
            </a:path>
          </a:pathLst>
        </a:custGeom>
        <a:noFill/>
        <a:ln w="12700" cap="flat" cmpd="sng" algn="ctr">
          <a:solidFill>
            <a:schemeClr val="bg1"/>
          </a:solidFill>
          <a:prstDash val="solid"/>
          <a:miter lim="800000"/>
        </a:ln>
        <a:effectLst/>
      </dsp:spPr>
      <dsp:style>
        <a:lnRef idx="2">
          <a:scrgbClr r="0" g="0" b="0"/>
        </a:lnRef>
        <a:fillRef idx="0">
          <a:scrgbClr r="0" g="0" b="0"/>
        </a:fillRef>
        <a:effectRef idx="0">
          <a:scrgbClr r="0" g="0" b="0"/>
        </a:effectRef>
        <a:fontRef idx="minor"/>
      </dsp:style>
    </dsp:sp>
    <dsp:sp modelId="{C8076D59-3B52-450E-BC33-EF157B55C24B}">
      <dsp:nvSpPr>
        <dsp:cNvPr id="0" name=""/>
        <dsp:cNvSpPr/>
      </dsp:nvSpPr>
      <dsp:spPr>
        <a:xfrm>
          <a:off x="1163437" y="2438004"/>
          <a:ext cx="783623" cy="156082"/>
        </a:xfrm>
        <a:custGeom>
          <a:avLst/>
          <a:gdLst/>
          <a:ahLst/>
          <a:cxnLst/>
          <a:rect l="0" t="0" r="0" b="0"/>
          <a:pathLst>
            <a:path>
              <a:moveTo>
                <a:pt x="0" y="156082"/>
              </a:moveTo>
              <a:lnTo>
                <a:pt x="783623" y="0"/>
              </a:lnTo>
            </a:path>
          </a:pathLst>
        </a:custGeom>
        <a:noFill/>
        <a:ln w="12700" cap="flat" cmpd="sng" algn="ctr">
          <a:solidFill>
            <a:schemeClr val="accent1">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22FD9BBF-3CF0-41F9-A2A5-0EACB49F666F}">
      <dsp:nvSpPr>
        <dsp:cNvPr id="0" name=""/>
        <dsp:cNvSpPr/>
      </dsp:nvSpPr>
      <dsp:spPr>
        <a:xfrm>
          <a:off x="1163437" y="2272107"/>
          <a:ext cx="812201" cy="321979"/>
        </a:xfrm>
        <a:custGeom>
          <a:avLst/>
          <a:gdLst/>
          <a:ahLst/>
          <a:cxnLst/>
          <a:rect l="0" t="0" r="0" b="0"/>
          <a:pathLst>
            <a:path>
              <a:moveTo>
                <a:pt x="0" y="321979"/>
              </a:moveTo>
              <a:lnTo>
                <a:pt x="812201" y="321979"/>
              </a:lnTo>
              <a:lnTo>
                <a:pt x="812201" y="0"/>
              </a:lnTo>
            </a:path>
          </a:pathLst>
        </a:custGeom>
        <a:noFill/>
        <a:ln w="12700" cap="flat" cmpd="sng" algn="ctr">
          <a:solidFill>
            <a:schemeClr val="bg1"/>
          </a:solidFill>
          <a:prstDash val="solid"/>
          <a:miter lim="800000"/>
        </a:ln>
        <a:effectLst/>
      </dsp:spPr>
      <dsp:style>
        <a:lnRef idx="2">
          <a:scrgbClr r="0" g="0" b="0"/>
        </a:lnRef>
        <a:fillRef idx="0">
          <a:scrgbClr r="0" g="0" b="0"/>
        </a:fillRef>
        <a:effectRef idx="0">
          <a:scrgbClr r="0" g="0" b="0"/>
        </a:effectRef>
        <a:fontRef idx="minor"/>
      </dsp:style>
    </dsp:sp>
    <dsp:sp modelId="{157DA871-E38D-4D7E-866D-1ED0AAE1A368}">
      <dsp:nvSpPr>
        <dsp:cNvPr id="0" name=""/>
        <dsp:cNvSpPr/>
      </dsp:nvSpPr>
      <dsp:spPr>
        <a:xfrm>
          <a:off x="3149" y="2417143"/>
          <a:ext cx="1160288" cy="3538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605" tIns="14605" rIns="14605" bIns="14605" numCol="1" spcCol="1270" anchor="ctr" anchorCtr="0">
          <a:noAutofit/>
        </a:bodyPr>
        <a:lstStyle/>
        <a:p>
          <a:pPr lvl="0" algn="ctr" defTabSz="1022350">
            <a:lnSpc>
              <a:spcPct val="90000"/>
            </a:lnSpc>
            <a:spcBef>
              <a:spcPct val="0"/>
            </a:spcBef>
            <a:spcAft>
              <a:spcPct val="35000"/>
            </a:spcAft>
          </a:pPr>
          <a:r>
            <a:rPr lang="en-US" sz="2300" kern="1200"/>
            <a:t>A</a:t>
          </a:r>
        </a:p>
      </dsp:txBody>
      <dsp:txXfrm>
        <a:off x="3149" y="2417143"/>
        <a:ext cx="1160288" cy="353887"/>
      </dsp:txXfrm>
    </dsp:sp>
    <dsp:sp modelId="{33076A9C-C3C7-4339-AD63-6355FB9E9364}">
      <dsp:nvSpPr>
        <dsp:cNvPr id="0" name=""/>
        <dsp:cNvSpPr/>
      </dsp:nvSpPr>
      <dsp:spPr>
        <a:xfrm>
          <a:off x="1395494" y="1918219"/>
          <a:ext cx="1160288" cy="3538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605" tIns="14605" rIns="14605" bIns="14605" numCol="1" spcCol="1270" anchor="ctr" anchorCtr="0">
          <a:noAutofit/>
        </a:bodyPr>
        <a:lstStyle/>
        <a:p>
          <a:pPr lvl="0" algn="ctr" defTabSz="1022350">
            <a:lnSpc>
              <a:spcPct val="90000"/>
            </a:lnSpc>
            <a:spcBef>
              <a:spcPct val="0"/>
            </a:spcBef>
            <a:spcAft>
              <a:spcPct val="35000"/>
            </a:spcAft>
          </a:pPr>
          <a:r>
            <a:rPr lang="en-US" sz="2300" kern="1200"/>
            <a:t>B</a:t>
          </a:r>
        </a:p>
      </dsp:txBody>
      <dsp:txXfrm>
        <a:off x="1395494" y="1918219"/>
        <a:ext cx="1160288" cy="353887"/>
      </dsp:txXfrm>
    </dsp:sp>
    <dsp:sp modelId="{8C6BC698-1473-4016-89AB-CEFE8A80F137}">
      <dsp:nvSpPr>
        <dsp:cNvPr id="0" name=""/>
        <dsp:cNvSpPr/>
      </dsp:nvSpPr>
      <dsp:spPr>
        <a:xfrm>
          <a:off x="1366917" y="2438004"/>
          <a:ext cx="1160288" cy="3538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605" tIns="14605" rIns="14605" bIns="14605" numCol="1" spcCol="1270" anchor="ctr" anchorCtr="0">
          <a:noAutofit/>
        </a:bodyPr>
        <a:lstStyle/>
        <a:p>
          <a:pPr lvl="0" algn="ctr" defTabSz="1022350">
            <a:lnSpc>
              <a:spcPct val="90000"/>
            </a:lnSpc>
            <a:spcBef>
              <a:spcPct val="0"/>
            </a:spcBef>
            <a:spcAft>
              <a:spcPct val="35000"/>
            </a:spcAft>
          </a:pPr>
          <a:r>
            <a:rPr lang="en-US" sz="2300" kern="1200"/>
            <a:t>C</a:t>
          </a:r>
        </a:p>
      </dsp:txBody>
      <dsp:txXfrm>
        <a:off x="1366917" y="2438004"/>
        <a:ext cx="1160288" cy="353887"/>
      </dsp:txXfrm>
    </dsp:sp>
    <dsp:sp modelId="{DD77B53F-8812-4C43-8B04-95CF666CC079}">
      <dsp:nvSpPr>
        <dsp:cNvPr id="0" name=""/>
        <dsp:cNvSpPr/>
      </dsp:nvSpPr>
      <dsp:spPr>
        <a:xfrm>
          <a:off x="1414175" y="2923409"/>
          <a:ext cx="1160288" cy="3538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605" tIns="14605" rIns="14605" bIns="14605" numCol="1" spcCol="1270" anchor="ctr" anchorCtr="0">
          <a:noAutofit/>
        </a:bodyPr>
        <a:lstStyle/>
        <a:p>
          <a:pPr lvl="0" algn="ctr" defTabSz="1022350">
            <a:lnSpc>
              <a:spcPct val="90000"/>
            </a:lnSpc>
            <a:spcBef>
              <a:spcPct val="0"/>
            </a:spcBef>
            <a:spcAft>
              <a:spcPct val="35000"/>
            </a:spcAft>
          </a:pPr>
          <a:r>
            <a:rPr lang="en-US" sz="2300" kern="1200"/>
            <a:t>D</a:t>
          </a:r>
        </a:p>
      </dsp:txBody>
      <dsp:txXfrm>
        <a:off x="1414175" y="2923409"/>
        <a:ext cx="1160288" cy="353887"/>
      </dsp:txXfrm>
    </dsp:sp>
    <dsp:sp modelId="{C638954A-6616-474C-9A2C-0A2D2EFEF173}">
      <dsp:nvSpPr>
        <dsp:cNvPr id="0" name=""/>
        <dsp:cNvSpPr/>
      </dsp:nvSpPr>
      <dsp:spPr>
        <a:xfrm>
          <a:off x="2681767" y="2418954"/>
          <a:ext cx="1160288" cy="3538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605" tIns="14605" rIns="14605" bIns="14605" numCol="1" spcCol="1270" anchor="ctr" anchorCtr="0">
          <a:noAutofit/>
        </a:bodyPr>
        <a:lstStyle/>
        <a:p>
          <a:pPr lvl="0" algn="ctr" defTabSz="1022350">
            <a:lnSpc>
              <a:spcPct val="90000"/>
            </a:lnSpc>
            <a:spcBef>
              <a:spcPct val="0"/>
            </a:spcBef>
            <a:spcAft>
              <a:spcPct val="35000"/>
            </a:spcAft>
          </a:pPr>
          <a:r>
            <a:rPr lang="en-US" sz="2300" kern="1200"/>
            <a:t>E</a:t>
          </a:r>
        </a:p>
      </dsp:txBody>
      <dsp:txXfrm>
        <a:off x="2681767" y="2418954"/>
        <a:ext cx="1160288" cy="353887"/>
      </dsp:txXfrm>
    </dsp:sp>
    <dsp:sp modelId="{1D25C293-31AB-4EB3-BDC0-C94008B114BC}">
      <dsp:nvSpPr>
        <dsp:cNvPr id="0" name=""/>
        <dsp:cNvSpPr/>
      </dsp:nvSpPr>
      <dsp:spPr>
        <a:xfrm>
          <a:off x="4006143" y="1918219"/>
          <a:ext cx="1160288" cy="3538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605" tIns="14605" rIns="14605" bIns="14605" numCol="1" spcCol="1270" anchor="ctr" anchorCtr="0">
          <a:noAutofit/>
        </a:bodyPr>
        <a:lstStyle/>
        <a:p>
          <a:pPr lvl="0" algn="ctr" defTabSz="1022350">
            <a:lnSpc>
              <a:spcPct val="90000"/>
            </a:lnSpc>
            <a:spcBef>
              <a:spcPct val="0"/>
            </a:spcBef>
            <a:spcAft>
              <a:spcPct val="35000"/>
            </a:spcAft>
          </a:pPr>
          <a:r>
            <a:rPr lang="en-US" sz="2300" kern="1200"/>
            <a:t>G</a:t>
          </a:r>
        </a:p>
      </dsp:txBody>
      <dsp:txXfrm>
        <a:off x="4006143" y="1918219"/>
        <a:ext cx="1160288" cy="353887"/>
      </dsp:txXfrm>
    </dsp:sp>
    <dsp:sp modelId="{E02E7261-E4BD-43E1-88A9-DCB1D82D65C7}">
      <dsp:nvSpPr>
        <dsp:cNvPr id="0" name=""/>
        <dsp:cNvSpPr/>
      </dsp:nvSpPr>
      <dsp:spPr>
        <a:xfrm>
          <a:off x="4006143" y="2666605"/>
          <a:ext cx="1160288" cy="3538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605" tIns="14605" rIns="14605" bIns="14605" numCol="1" spcCol="1270" anchor="ctr" anchorCtr="0">
          <a:noAutofit/>
        </a:bodyPr>
        <a:lstStyle/>
        <a:p>
          <a:pPr lvl="0" algn="ctr" defTabSz="1022350">
            <a:lnSpc>
              <a:spcPct val="90000"/>
            </a:lnSpc>
            <a:spcBef>
              <a:spcPct val="0"/>
            </a:spcBef>
            <a:spcAft>
              <a:spcPct val="35000"/>
            </a:spcAft>
          </a:pPr>
          <a:r>
            <a:rPr lang="en-US" sz="2300" kern="1200"/>
            <a:t>F</a:t>
          </a:r>
        </a:p>
      </dsp:txBody>
      <dsp:txXfrm>
        <a:off x="4006143" y="2666605"/>
        <a:ext cx="1160288" cy="353887"/>
      </dsp:txXfrm>
    </dsp:sp>
    <dsp:sp modelId="{E2B2F679-A6FA-46A1-9C9C-B73C89088317}">
      <dsp:nvSpPr>
        <dsp:cNvPr id="0" name=""/>
        <dsp:cNvSpPr/>
      </dsp:nvSpPr>
      <dsp:spPr>
        <a:xfrm>
          <a:off x="5311467" y="1918219"/>
          <a:ext cx="1160288" cy="3538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605" tIns="14605" rIns="14605" bIns="14605" numCol="1" spcCol="1270" anchor="ctr" anchorCtr="0">
          <a:noAutofit/>
        </a:bodyPr>
        <a:lstStyle/>
        <a:p>
          <a:pPr lvl="0" algn="ctr" defTabSz="1022350">
            <a:lnSpc>
              <a:spcPct val="90000"/>
            </a:lnSpc>
            <a:spcBef>
              <a:spcPct val="0"/>
            </a:spcBef>
            <a:spcAft>
              <a:spcPct val="35000"/>
            </a:spcAft>
          </a:pPr>
          <a:r>
            <a:rPr lang="en-US" sz="2300" kern="1200"/>
            <a:t>H</a:t>
          </a:r>
        </a:p>
      </dsp:txBody>
      <dsp:txXfrm>
        <a:off x="5311467" y="1918219"/>
        <a:ext cx="1160288" cy="353887"/>
      </dsp:txXfrm>
    </dsp:sp>
    <dsp:sp modelId="{3C25B76C-3678-4FF8-8872-14513D83199B}">
      <dsp:nvSpPr>
        <dsp:cNvPr id="0" name=""/>
        <dsp:cNvSpPr/>
      </dsp:nvSpPr>
      <dsp:spPr>
        <a:xfrm>
          <a:off x="5311467" y="2666605"/>
          <a:ext cx="1160288" cy="3538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605" tIns="14605" rIns="14605" bIns="14605" numCol="1" spcCol="1270" anchor="ctr" anchorCtr="0">
          <a:noAutofit/>
        </a:bodyPr>
        <a:lstStyle/>
        <a:p>
          <a:pPr lvl="0" algn="ctr" defTabSz="1022350">
            <a:lnSpc>
              <a:spcPct val="90000"/>
            </a:lnSpc>
            <a:spcBef>
              <a:spcPct val="0"/>
            </a:spcBef>
            <a:spcAft>
              <a:spcPct val="35000"/>
            </a:spcAft>
          </a:pPr>
          <a:r>
            <a:rPr lang="en-US" sz="2300" kern="1200"/>
            <a:t>I</a:t>
          </a:r>
        </a:p>
      </dsp:txBody>
      <dsp:txXfrm>
        <a:off x="5311467" y="2666605"/>
        <a:ext cx="1160288" cy="353887"/>
      </dsp:txXfrm>
    </dsp:sp>
    <dsp:sp modelId="{3654E3CD-066A-46A8-AE89-430FFEDCD823}">
      <dsp:nvSpPr>
        <dsp:cNvPr id="0" name=""/>
        <dsp:cNvSpPr/>
      </dsp:nvSpPr>
      <dsp:spPr>
        <a:xfrm>
          <a:off x="6616791" y="2167681"/>
          <a:ext cx="1160288" cy="3538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605" tIns="14605" rIns="14605" bIns="14605" numCol="1" spcCol="1270" anchor="ctr" anchorCtr="0">
          <a:noAutofit/>
        </a:bodyPr>
        <a:lstStyle/>
        <a:p>
          <a:pPr lvl="0" algn="ctr" defTabSz="1022350">
            <a:lnSpc>
              <a:spcPct val="90000"/>
            </a:lnSpc>
            <a:spcBef>
              <a:spcPct val="0"/>
            </a:spcBef>
            <a:spcAft>
              <a:spcPct val="35000"/>
            </a:spcAft>
          </a:pPr>
          <a:r>
            <a:rPr lang="en-US" sz="2300" kern="1200"/>
            <a:t>J</a:t>
          </a:r>
        </a:p>
      </dsp:txBody>
      <dsp:txXfrm>
        <a:off x="6616791" y="2167681"/>
        <a:ext cx="1160288" cy="353887"/>
      </dsp:txXfrm>
    </dsp:sp>
    <dsp:sp modelId="{B3AD0D66-4403-4CA6-8F1E-85E13B32F4EE}">
      <dsp:nvSpPr>
        <dsp:cNvPr id="0" name=""/>
        <dsp:cNvSpPr/>
      </dsp:nvSpPr>
      <dsp:spPr>
        <a:xfrm>
          <a:off x="8009137" y="1918219"/>
          <a:ext cx="1160288" cy="353887"/>
        </a:xfrm>
        <a:prstGeom prst="rect">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14605" tIns="14605" rIns="14605" bIns="14605" numCol="1" spcCol="1270" anchor="ctr" anchorCtr="0">
          <a:noAutofit/>
        </a:bodyPr>
        <a:lstStyle/>
        <a:p>
          <a:pPr lvl="0" algn="ctr" defTabSz="1022350">
            <a:lnSpc>
              <a:spcPct val="90000"/>
            </a:lnSpc>
            <a:spcBef>
              <a:spcPct val="0"/>
            </a:spcBef>
            <a:spcAft>
              <a:spcPct val="35000"/>
            </a:spcAft>
          </a:pPr>
          <a:endParaRPr lang="en-US" sz="2300" kern="1200"/>
        </a:p>
      </dsp:txBody>
      <dsp:txXfrm>
        <a:off x="8009137" y="1918219"/>
        <a:ext cx="1160288" cy="35388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2">
  <dgm:title val=""/>
  <dgm:desc val=""/>
  <dgm:catLst>
    <dgm:cat type="hierarchy" pri="5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diagram">
    <dgm:varLst>
      <dgm:chPref val="1"/>
      <dgm:dir/>
      <dgm:animOne val="branch"/>
      <dgm:animLvl val="lvl"/>
      <dgm:resizeHandles val="exact"/>
    </dgm:varLst>
    <dgm:choose name="Name0">
      <dgm:if name="Name1" func="var" arg="dir" op="equ" val="norm">
        <dgm:alg type="hierChild">
          <dgm:param type="linDir" val="fromT"/>
          <dgm:param type="chAlign" val="l"/>
        </dgm:alg>
      </dgm:if>
      <dgm:else name="Name2">
        <dgm:alg type="hierChild">
          <dgm:param type="linDir" val="fromT"/>
          <dgm:param type="chAlign" val="r"/>
        </dgm:alg>
      </dgm:else>
    </dgm:choose>
    <dgm:shape xmlns:r="http://schemas.openxmlformats.org/officeDocument/2006/relationships" r:blip="">
      <dgm:adjLst/>
    </dgm:shape>
    <dgm:presOf/>
    <dgm:constrLst>
      <dgm:constr type="h" for="des" ptType="node" refType="h"/>
      <dgm:constr type="w" for="des" ptType="node" refType="h" refFor="des" refPtType="node" fact="2"/>
      <dgm:constr type="sibSp" refType="h" refFor="des" refPtType="node" op="equ" fact="0.15"/>
      <dgm:constr type="sibSp" for="des" forName="level2hierChild" refType="h" refFor="des" refPtType="node" op="equ" fact="0.15"/>
      <dgm:constr type="sibSp" for="des" forName="level3hierChild" refType="h" refFor="des" refPtType="node" op="equ" fact="0.15"/>
      <dgm:constr type="sp" for="des" forName="root1" refType="w" refFor="des" refPtType="node" fact="0.4"/>
      <dgm:constr type="sp" for="des" forName="root2" refType="sp" refFor="des" refForName="root1" op="equ"/>
      <dgm:constr type="primFontSz" for="des" ptType="node" op="equ" val="65"/>
      <dgm:constr type="primFontSz" for="des" forName="connTx" op="equ" val="55"/>
      <dgm:constr type="primFontSz" for="des" forName="connTx" refType="primFontSz" refFor="des" refPtType="node" op="lte" fact="0.8"/>
    </dgm:constrLst>
    <dgm:ruleLst/>
    <dgm:forEach name="Name3" axis="ch">
      <dgm:forEach name="Name4" axis="self" ptType="node">
        <dgm:layoutNode name="root1">
          <dgm:choose name="Name5">
            <dgm:if name="Name6" func="var" arg="dir" op="equ" val="norm">
              <dgm:alg type="hierRoot">
                <dgm:param type="hierAlign" val="lCtrCh"/>
              </dgm:alg>
            </dgm:if>
            <dgm:else name="Name7">
              <dgm:alg type="hierRoot">
                <dgm:param type="hierAlign" val="rCtrCh"/>
              </dgm:alg>
            </dgm:else>
          </dgm:choose>
          <dgm:shape xmlns:r="http://schemas.openxmlformats.org/officeDocument/2006/relationships" r:blip="">
            <dgm:adjLst/>
          </dgm:shape>
          <dgm:presOf/>
          <dgm:constrLst/>
          <dgm:ruleLst/>
          <dgm:layoutNode name="LevelOneTextNod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name="level2hierChild">
            <dgm:choose name="Name8">
              <dgm:if name="Name9" func="var" arg="dir" op="equ" val="norm">
                <dgm:alg type="hierChild">
                  <dgm:param type="linDir" val="fromT"/>
                  <dgm:param type="chAlign" val="l"/>
                </dgm:alg>
              </dgm:if>
              <dgm:else name="Name10">
                <dgm:alg type="hierChild">
                  <dgm:param type="linDir" val="fromT"/>
                  <dgm:param type="chAlign" val="r"/>
                </dgm:alg>
              </dgm:else>
            </dgm:choose>
            <dgm:shape xmlns:r="http://schemas.openxmlformats.org/officeDocument/2006/relationships" r:blip="">
              <dgm:adjLst/>
            </dgm:shape>
            <dgm:presOf/>
            <dgm:constrLst/>
            <dgm:ruleLst/>
            <dgm:forEach name="repeat" axis="ch">
              <dgm:forEach name="Name11" axis="self" ptType="parTrans" cnt="1">
                <dgm:layoutNode name="conn2-1">
                  <dgm:choose name="Name12">
                    <dgm:if name="Name13" func="var" arg="dir" op="equ" val="norm">
                      <dgm:alg type="conn">
                        <dgm:param type="dim" val="1D"/>
                        <dgm:param type="begPts" val="midR"/>
                        <dgm:param type="endPts" val="midL"/>
                        <dgm:param type="endSty" val="noArr"/>
                      </dgm:alg>
                    </dgm:if>
                    <dgm:else name="Name14">
                      <dgm:alg type="conn">
                        <dgm:param type="dim" val="1D"/>
                        <dgm:param type="begPts" val="midL"/>
                        <dgm:param type="endPts" val="midR"/>
                        <dgm:param type="endSty" val="noArr"/>
                      </dgm:alg>
                    </dgm:else>
                  </dgm:choose>
                  <dgm:shape xmlns:r="http://schemas.openxmlformats.org/officeDocument/2006/relationships" type="conn" r:blip="">
                    <dgm:adjLst/>
                  </dgm:shape>
                  <dgm:presOf axis="self"/>
                  <dgm:constrLst>
                    <dgm:constr type="w" val="1"/>
                    <dgm:constr type="h" val="5"/>
                    <dgm:constr type="connDist"/>
                    <dgm:constr type="begPad"/>
                    <dgm:constr type="endPad"/>
                    <dgm:constr type="userA" for="ch" refType="connDist"/>
                  </dgm:constrLst>
                  <dgm:ruleLst/>
                  <dgm:layoutNode name="connTx">
                    <dgm:alg type="tx">
                      <dgm:param type="autoTxRot" val="grav"/>
                    </dgm:alg>
                    <dgm:shape xmlns:r="http://schemas.openxmlformats.org/officeDocument/2006/relationships" type="rect" r:blip="" hideGeom="1">
                      <dgm:adjLst/>
                    </dgm:shape>
                    <dgm:presOf axis="self"/>
                    <dgm:constrLst>
                      <dgm:constr type="userA"/>
                      <dgm:constr type="w" refType="userA" fact="0.05"/>
                      <dgm:constr type="h" refType="userA" fact="0.05"/>
                      <dgm:constr type="lMarg" val="1"/>
                      <dgm:constr type="rMarg" val="1"/>
                      <dgm:constr type="tMarg"/>
                      <dgm:constr type="bMarg"/>
                    </dgm:constrLst>
                    <dgm:ruleLst>
                      <dgm:rule type="h" val="NaN" fact="0.25" max="NaN"/>
                      <dgm:rule type="w" val="NaN" fact="0.8" max="NaN"/>
                      <dgm:rule type="primFontSz" val="5" fact="NaN" max="NaN"/>
                    </dgm:ruleLst>
                  </dgm:layoutNode>
                </dgm:layoutNode>
              </dgm:forEach>
              <dgm:forEach name="Name15" axis="self" ptType="node">
                <dgm:layoutNode name="root2">
                  <dgm:choose name="Name16">
                    <dgm:if name="Name17" func="var" arg="dir" op="equ" val="norm">
                      <dgm:alg type="hierRoot">
                        <dgm:param type="hierAlign" val="lCtrCh"/>
                      </dgm:alg>
                    </dgm:if>
                    <dgm:else name="Name18">
                      <dgm:alg type="hierRoot">
                        <dgm:param type="hierAlign" val="rCtrCh"/>
                      </dgm:alg>
                    </dgm:else>
                  </dgm:choose>
                  <dgm:shape xmlns:r="http://schemas.openxmlformats.org/officeDocument/2006/relationships" r:blip="">
                    <dgm:adjLst/>
                  </dgm:shape>
                  <dgm:presOf/>
                  <dgm:constrLst/>
                  <dgm:ruleLst/>
                  <dgm:layoutNode name="LevelTwoTextNode">
                    <dgm:varLst>
                      <dgm:chPref val="3"/>
                    </dgm:varLst>
                    <dgm:alg type="tx"/>
                    <dgm:shape xmlns:r="http://schemas.openxmlformats.org/officeDocument/2006/relationships" type="roundRect" r:blip="">
                      <dgm:adjLst>
                        <dgm:adj idx="1" val="0.1"/>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name="level3hierChild">
                    <dgm:choose name="Name19">
                      <dgm:if name="Name20" func="var" arg="dir" op="equ" val="norm">
                        <dgm:alg type="hierChild">
                          <dgm:param type="linDir" val="fromT"/>
                          <dgm:param type="chAlign" val="l"/>
                        </dgm:alg>
                      </dgm:if>
                      <dgm:else name="Name21">
                        <dgm:alg type="hierChild">
                          <dgm:param type="linDir" val="fromT"/>
                          <dgm:param type="chAlign" val="r"/>
                        </dgm:alg>
                      </dgm:else>
                    </dgm:choose>
                    <dgm:shape xmlns:r="http://schemas.openxmlformats.org/officeDocument/2006/relationships" r:blip="">
                      <dgm:adjLst/>
                    </dgm:shape>
                    <dgm:presOf/>
                    <dgm:constrLst/>
                    <dgm:ruleLst/>
                    <dgm:forEach name="Name22" ref="repeat"/>
                  </dgm:layoutNode>
                </dgm:layoutNode>
              </dgm:forEach>
            </dgm:forEach>
          </dgm:layoutNode>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9/3/layout/HorizontalOrganizationChart">
  <dgm:title val=""/>
  <dgm:desc val=""/>
  <dgm:catLst>
    <dgm:cat type="hierarchy" pri="43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T"/>
          <dgm:param type="chAlign" val="l"/>
        </dgm:alg>
      </dgm:if>
      <dgm:else name="Name2">
        <dgm:alg type="hierChild">
          <dgm:param type="linDir" val="fromT"/>
          <dgm:param type="chAlign" val="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305"/>
      <dgm:constr type="w" for="des" forName="rootComposite" refType="w" fact="10"/>
      <dgm:constr type="h" for="des" forName="rootComposite" refType="w" refFor="des" refForName="rootComposite1" fact="0.305"/>
      <dgm:constr type="w" for="des" forName="rootComposite3" refType="w" fact="10"/>
      <dgm:constr type="h" for="des" forName="rootComposite3" refType="w" refFor="des" refForName="rootComposite1" fact="0.305"/>
      <dgm:constr type="primFontSz" for="des" ptType="node" op="equ"/>
      <dgm:constr type="sp" for="des" op="equ"/>
      <dgm:constr type="sp" for="des" forName="hierRoot1" refType="w" refFor="des" refForName="rootComposite1" fact="0.2"/>
      <dgm:constr type="sp" for="des" forName="hierRoot2" refType="sp" refFor="des" refForName="hierRoot1"/>
      <dgm:constr type="sp" for="des" forName="hierRoot3" refType="sp" refFor="des" refForName="hierRoot1"/>
      <dgm:constr type="sibSp" refType="w" refFor="des" refForName="rootComposite1" fact="0.125"/>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125"/>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func="var" arg="dir" op="equ" val="norm">
                  <dgm:alg type="hierRoot">
                    <dgm:param type="hierAlign" val="lT"/>
                  </dgm:alg>
                  <dgm:constrLst>
                    <dgm:constr type="alignOff" val="0.75"/>
                  </dgm:constrLst>
                </dgm:if>
                <dgm:else name="Name9">
                  <dgm:alg type="hierRoot">
                    <dgm:param type="hierAlign" val="rT"/>
                  </dgm:alg>
                  <dgm:constrLst>
                    <dgm:constr type="alignOff" val="0.75"/>
                  </dgm:constrLst>
                </dgm:else>
              </dgm:choose>
            </dgm:if>
            <dgm:if name="Name10" func="var" arg="hierBranch" op="equ" val="r">
              <dgm:choose name="Name11">
                <dgm:if name="Name12" func="var" arg="dir" op="equ" val="norm">
                  <dgm:alg type="hierRoot">
                    <dgm:param type="hierAlign" val="lB"/>
                  </dgm:alg>
                  <dgm:constrLst>
                    <dgm:constr type="alignOff" val="0.75"/>
                  </dgm:constrLst>
                </dgm:if>
                <dgm:else name="Name13">
                  <dgm:alg type="hierRoot">
                    <dgm:param type="hierAlign" val="rB"/>
                  </dgm:alg>
                  <dgm:constrLst>
                    <dgm:constr type="alignOff" val="0.75"/>
                  </dgm:constrLst>
                </dgm:else>
              </dgm:choose>
            </dgm:if>
            <dgm:if name="Name14" func="var" arg="hierBranch" op="equ" val="hang">
              <dgm:choose name="Name15">
                <dgm:if name="Name16" func="var" arg="dir" op="equ" val="norm">
                  <dgm:alg type="hierRoot">
                    <dgm:param type="hierAlign" val="lCtrCh"/>
                  </dgm:alg>
                  <dgm:constrLst>
                    <dgm:constr type="alignOff" val="0.65"/>
                  </dgm:constrLst>
                </dgm:if>
                <dgm:else name="Name17">
                  <dgm:alg type="hierRoot">
                    <dgm:param type="hierAlign" val="rCtrCh"/>
                  </dgm:alg>
                  <dgm:constrLst>
                    <dgm:constr type="alignOff" val="0.65"/>
                  </dgm:constrLst>
                </dgm:else>
              </dgm:choose>
            </dgm:if>
            <dgm:else name="Name18">
              <dgm:choose name="Name19">
                <dgm:if name="Name20" func="var" arg="dir" op="equ" val="norm">
                  <dgm:alg type="hierRoot">
                    <dgm:param type="hierAlign" val="lCtrCh"/>
                  </dgm:alg>
                  <dgm:constrLst>
                    <dgm:constr type="alignOff"/>
                    <dgm:constr type="bendDist" for="des" ptType="parTrans" refType="sp" fact="0.5"/>
                  </dgm:constrLst>
                </dgm:if>
                <dgm:else name="Name21">
                  <dgm:alg type="hierRoot">
                    <dgm:param type="hierAlign" val="rCtrCh"/>
                  </dgm:alg>
                  <dgm:constrLst>
                    <dgm:constr type="alignOff"/>
                    <dgm:constr type="bendDist" for="des" ptType="parTrans" refType="sp" fact="0.5"/>
                  </dgm:constrLst>
                </dgm:else>
              </dgm:choose>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22">
              <dgm:if name="Name23"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24"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25"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6">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7">
              <dgm:if name="Name28" func="var" arg="hierBranch" op="equ" val="l">
                <dgm:choose name="Name29">
                  <dgm:if name="Name30" func="var" arg="dir" op="equ" val="norm">
                    <dgm:alg type="hierChild">
                      <dgm:param type="chAlign" val="t"/>
                      <dgm:param type="linDir" val="fromL"/>
                    </dgm:alg>
                  </dgm:if>
                  <dgm:else name="Name31">
                    <dgm:alg type="hierChild">
                      <dgm:param type="chAlign" val="t"/>
                      <dgm:param type="linDir" val="fromR"/>
                    </dgm:alg>
                  </dgm:else>
                </dgm:choose>
              </dgm:if>
              <dgm:if name="Name32" func="var" arg="hierBranch" op="equ" val="r">
                <dgm:choose name="Name33">
                  <dgm:if name="Name34" func="var" arg="dir" op="equ" val="norm">
                    <dgm:alg type="hierChild">
                      <dgm:param type="chAlign" val="b"/>
                      <dgm:param type="linDir" val="fromL"/>
                    </dgm:alg>
                  </dgm:if>
                  <dgm:else name="Name35">
                    <dgm:alg type="hierChild">
                      <dgm:param type="chAlign" val="b"/>
                      <dgm:param type="linDir" val="fromR"/>
                    </dgm:alg>
                  </dgm:else>
                </dgm:choose>
              </dgm:if>
              <dgm:if name="Name36" func="var" arg="hierBranch" op="equ" val="hang">
                <dgm:choose name="Name37">
                  <dgm:if name="Name38" func="var" arg="dir" op="equ" val="norm">
                    <dgm:alg type="hierChild">
                      <dgm:param type="chAlign" val="l"/>
                      <dgm:param type="linDir" val="fromT"/>
                      <dgm:param type="secChAlign" val="t"/>
                      <dgm:param type="secLinDir" val="fromL"/>
                    </dgm:alg>
                  </dgm:if>
                  <dgm:else name="Name39">
                    <dgm:alg type="hierChild">
                      <dgm:param type="chAlign" val="r"/>
                      <dgm:param type="linDir" val="fromT"/>
                      <dgm:param type="secChAlign" val="t"/>
                      <dgm:param type="secLinDir" val="fromR"/>
                    </dgm:alg>
                  </dgm:else>
                </dgm:choose>
              </dgm:if>
              <dgm:else name="Name40">
                <dgm:choose name="Name41">
                  <dgm:if name="Name42" func="var" arg="dir" op="equ" val="norm">
                    <dgm:alg type="hierChild">
                      <dgm:param type="linDir" val="fromT"/>
                      <dgm:param type="chAlign" val="l"/>
                    </dgm:alg>
                  </dgm:if>
                  <dgm:else name="Name43">
                    <dgm:alg type="hierChild">
                      <dgm:param type="linDir" val="fromT"/>
                      <dgm:param type="chAlign" val="r"/>
                    </dgm:alg>
                  </dgm:else>
                </dgm:choose>
              </dgm:else>
            </dgm:choose>
            <dgm:shape xmlns:r="http://schemas.openxmlformats.org/officeDocument/2006/relationships" r:blip="">
              <dgm:adjLst/>
            </dgm:shape>
            <dgm:presOf/>
            <dgm:constrLst/>
            <dgm:ruleLst/>
            <dgm:forEach name="rep2a" axis="ch" ptType="nonAsst">
              <dgm:forEach name="Name44" axis="precedSib" ptType="parTrans" st="-1" cnt="1">
                <dgm:choose name="Name45">
                  <dgm:if name="Name46" func="var" arg="hierBranch" op="equ" val="hang">
                    <dgm:layoutNode name="Name47">
                      <dgm:choose name="Name48">
                        <dgm:if name="Name49" func="var" arg="dir" op="equ" val="norm">
                          <dgm:alg type="conn">
                            <dgm:param type="connRout" val="bend"/>
                            <dgm:param type="dim" val="1D"/>
                            <dgm:param type="endSty" val="noArr"/>
                            <dgm:param type="begPts" val="midR"/>
                            <dgm:param type="endPts" val="bCtr tCtr"/>
                          </dgm:alg>
                        </dgm:if>
                        <dgm:else name="Name50">
                          <dgm:alg type="conn">
                            <dgm:param type="connRout" val="bend"/>
                            <dgm:param type="dim" val="1D"/>
                            <dgm:param type="endSty" val="noArr"/>
                            <dgm:param type="begPts" val="midL"/>
                            <dgm:param type="endPts" val="bCtr tCtr"/>
                          </dgm:alg>
                        </dgm:else>
                      </dgm:choose>
                      <dgm:shape xmlns:r="http://schemas.openxmlformats.org/officeDocument/2006/relationships" type="conn" r:blip="" zOrderOff="-99999">
                        <dgm:adjLst/>
                      </dgm:shape>
                      <dgm:presOf axis="self"/>
                      <dgm:constrLst>
                        <dgm:constr type="begPad"/>
                        <dgm:constr type="endPad"/>
                      </dgm:constrLst>
                      <dgm:ruleLst/>
                    </dgm:layoutNode>
                  </dgm:if>
                  <dgm:if name="Name51" func="var" arg="hierBranch" op="equ" val="l">
                    <dgm:layoutNode name="Name52">
                      <dgm:choose name="Name53">
                        <dgm:if name="Name54" func="var" arg="dir" op="equ" val="norm">
                          <dgm:alg type="conn">
                            <dgm:param type="connRout" val="bend"/>
                            <dgm:param type="dim" val="1D"/>
                            <dgm:param type="endSty" val="noArr"/>
                            <dgm:param type="begPts" val="midR"/>
                            <dgm:param type="endPts" val="tCtr"/>
                          </dgm:alg>
                        </dgm:if>
                        <dgm:else name="Name55">
                          <dgm:alg type="conn">
                            <dgm:param type="connRout" val="bend"/>
                            <dgm:param type="dim" val="1D"/>
                            <dgm:param type="endSty" val="noArr"/>
                            <dgm:param type="begPts" val="midL"/>
                            <dgm:param type="endPts" val="tCtr"/>
                          </dgm:alg>
                        </dgm:else>
                      </dgm:choose>
                      <dgm:shape xmlns:r="http://schemas.openxmlformats.org/officeDocument/2006/relationships" type="conn" r:blip="" zOrderOff="-99999">
                        <dgm:adjLst/>
                      </dgm:shape>
                      <dgm:presOf axis="self"/>
                      <dgm:constrLst>
                        <dgm:constr type="begPad"/>
                        <dgm:constr type="endPad"/>
                      </dgm:constrLst>
                      <dgm:ruleLst/>
                    </dgm:layoutNode>
                  </dgm:if>
                  <dgm:if name="Name56" func="var" arg="hierBranch" op="equ" val="r">
                    <dgm:layoutNode name="Name57">
                      <dgm:choose name="Name58">
                        <dgm:if name="Name59" func="var" arg="dir" op="equ" val="norm">
                          <dgm:alg type="conn">
                            <dgm:param type="connRout" val="bend"/>
                            <dgm:param type="dim" val="1D"/>
                            <dgm:param type="endSty" val="noArr"/>
                            <dgm:param type="begPts" val="midR"/>
                            <dgm:param type="endPts" val="bCtr"/>
                          </dgm:alg>
                        </dgm:if>
                        <dgm:else name="Name60">
                          <dgm:alg type="conn">
                            <dgm:param type="connRout" val="bend"/>
                            <dgm:param type="dim" val="1D"/>
                            <dgm:param type="endSty" val="noArr"/>
                            <dgm:param type="begPts" val="midL"/>
                            <dgm:param type="endPts" val="bCtr"/>
                          </dgm:alg>
                        </dgm:else>
                      </dgm:choose>
                      <dgm:shape xmlns:r="http://schemas.openxmlformats.org/officeDocument/2006/relationships" type="conn" r:blip="" zOrderOff="-99999">
                        <dgm:adjLst/>
                      </dgm:shape>
                      <dgm:presOf axis="self"/>
                      <dgm:constrLst>
                        <dgm:constr type="begPad"/>
                        <dgm:constr type="endPad"/>
                      </dgm:constrLst>
                      <dgm:ruleLst/>
                    </dgm:layoutNode>
                  </dgm:if>
                  <dgm:else name="Name61">
                    <dgm:choose name="Name62">
                      <dgm:if name="Name63" func="var" arg="dir" op="equ" val="norm">
                        <dgm:layoutNode name="Name64">
                          <dgm:alg type="conn">
                            <dgm:param type="connRout" val="bend"/>
                            <dgm:param type="dim" val="1D"/>
                            <dgm:param type="endSty" val="noArr"/>
                            <dgm:param type="begPts" val="midR"/>
                            <dgm:param type="endPts" val="midL"/>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else name="Name65">
                        <dgm:layoutNode name="Name66">
                          <dgm:alg type="conn">
                            <dgm:param type="connRout" val="bend"/>
                            <dgm:param type="dim" val="1D"/>
                            <dgm:param type="endSty" val="noArr"/>
                            <dgm:param type="begPts" val="midL"/>
                            <dgm:param type="endPts" val="midR"/>
                            <dgm:param type="bendPt" val="end"/>
                          </dgm:alg>
                          <dgm:shape xmlns:r="http://schemas.openxmlformats.org/officeDocument/2006/relationships" type="conn" r:blip="" zOrderOff="-99999">
                            <dgm:adjLst/>
                          </dgm:shape>
                          <dgm:presOf axis="self"/>
                          <dgm:constrLst>
                            <dgm:constr type="begPad"/>
                            <dgm:constr type="endPad"/>
                          </dgm:constrLst>
                          <dgm:ruleLst/>
                        </dgm:layoutNode>
                      </dgm:else>
                    </dgm:choose>
                  </dgm:else>
                </dgm:choose>
              </dgm:forEach>
              <dgm:layoutNode name="hierRoot2">
                <dgm:varLst>
                  <dgm:hierBranch val="init"/>
                </dgm:varLst>
                <dgm:choose name="Name67">
                  <dgm:if name="Name68" func="var" arg="hierBranch" op="equ" val="l">
                    <dgm:choose name="Name69">
                      <dgm:if name="Name70" func="var" arg="dir" op="equ" val="norm">
                        <dgm:alg type="hierRoot">
                          <dgm:param type="hierAlign" val="lT"/>
                        </dgm:alg>
                        <dgm:constrLst>
                          <dgm:constr type="alignOff" val="0.75"/>
                        </dgm:constrLst>
                      </dgm:if>
                      <dgm:else name="Name71">
                        <dgm:alg type="hierRoot">
                          <dgm:param type="hierAlign" val="rT"/>
                        </dgm:alg>
                        <dgm:constrLst>
                          <dgm:constr type="alignOff" val="0.75"/>
                        </dgm:constrLst>
                      </dgm:else>
                    </dgm:choose>
                  </dgm:if>
                  <dgm:if name="Name72" func="var" arg="hierBranch" op="equ" val="r">
                    <dgm:choose name="Name73">
                      <dgm:if name="Name74" func="var" arg="dir" op="equ" val="norm">
                        <dgm:alg type="hierRoot">
                          <dgm:param type="hierAlign" val="lB"/>
                        </dgm:alg>
                        <dgm:constrLst>
                          <dgm:constr type="alignOff" val="0.75"/>
                        </dgm:constrLst>
                      </dgm:if>
                      <dgm:else name="Name75">
                        <dgm:alg type="hierRoot">
                          <dgm:param type="hierAlign" val="rB"/>
                        </dgm:alg>
                        <dgm:constrLst>
                          <dgm:constr type="alignOff" val="0.75"/>
                        </dgm:constrLst>
                      </dgm:else>
                    </dgm:choose>
                  </dgm:if>
                  <dgm:if name="Name76" func="var" arg="hierBranch" op="equ" val="hang">
                    <dgm:choose name="Name77">
                      <dgm:if name="Name78" func="var" arg="dir" op="equ" val="norm">
                        <dgm:alg type="hierRoot">
                          <dgm:param type="hierAlign" val="lCtrCh"/>
                        </dgm:alg>
                        <dgm:constrLst>
                          <dgm:constr type="alignOff" val="0.65"/>
                        </dgm:constrLst>
                      </dgm:if>
                      <dgm:else name="Name79">
                        <dgm:alg type="hierRoot">
                          <dgm:param type="hierAlign" val="rCtrCh"/>
                        </dgm:alg>
                        <dgm:constrLst>
                          <dgm:constr type="alignOff" val="0.65"/>
                        </dgm:constrLst>
                      </dgm:else>
                    </dgm:choose>
                  </dgm:if>
                  <dgm:else name="Name80">
                    <dgm:choose name="Name81">
                      <dgm:if name="Name82" func="var" arg="dir" op="equ" val="norm">
                        <dgm:alg type="hierRoot">
                          <dgm:param type="hierAlign" val="lCtrCh"/>
                        </dgm:alg>
                        <dgm:constrLst>
                          <dgm:constr type="alignOff"/>
                          <dgm:constr type="bendDist" for="des" ptType="parTrans" refType="sp" fact="0.5"/>
                        </dgm:constrLst>
                      </dgm:if>
                      <dgm:else name="Name83">
                        <dgm:alg type="hierRoot">
                          <dgm:param type="hierAlign" val="rCtrCh"/>
                        </dgm:alg>
                        <dgm:constrLst>
                          <dgm:constr type="alignOff"/>
                          <dgm:constr type="bendDist" for="des" ptType="parTrans" refType="sp" fact="0.5"/>
                        </dgm:constrLst>
                      </dgm:else>
                    </dgm:choose>
                  </dgm:else>
                </dgm:choose>
                <dgm:shape xmlns:r="http://schemas.openxmlformats.org/officeDocument/2006/relationships" r:blip="">
                  <dgm:adjLst/>
                </dgm:shape>
                <dgm:presOf/>
                <dgm:ruleLst/>
                <dgm:layoutNode name="rootComposite">
                  <dgm:alg type="composite"/>
                  <dgm:shape xmlns:r="http://schemas.openxmlformats.org/officeDocument/2006/relationships" r:blip="">
                    <dgm:adjLst/>
                  </dgm:shape>
                  <dgm:presOf axis="self" ptType="node" cnt="1"/>
                  <dgm:choose name="Name84">
                    <dgm:if name="Name85"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6"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7"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8">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9">
                    <dgm:if name="Name90" func="var" arg="hierBranch" op="equ" val="l">
                      <dgm:choose name="Name91">
                        <dgm:if name="Name92" func="var" arg="dir" op="equ" val="norm">
                          <dgm:alg type="hierChild">
                            <dgm:param type="chAlign" val="t"/>
                            <dgm:param type="linDir" val="fromL"/>
                          </dgm:alg>
                        </dgm:if>
                        <dgm:else name="Name93">
                          <dgm:alg type="hierChild">
                            <dgm:param type="chAlign" val="t"/>
                            <dgm:param type="linDir" val="fromR"/>
                          </dgm:alg>
                        </dgm:else>
                      </dgm:choose>
                    </dgm:if>
                    <dgm:if name="Name94" func="var" arg="hierBranch" op="equ" val="r">
                      <dgm:choose name="Name95">
                        <dgm:if name="Name96" func="var" arg="dir" op="equ" val="norm">
                          <dgm:alg type="hierChild">
                            <dgm:param type="chAlign" val="b"/>
                            <dgm:param type="linDir" val="fromL"/>
                          </dgm:alg>
                        </dgm:if>
                        <dgm:else name="Name97">
                          <dgm:alg type="hierChild">
                            <dgm:param type="chAlign" val="b"/>
                            <dgm:param type="linDir" val="fromR"/>
                          </dgm:alg>
                        </dgm:else>
                      </dgm:choose>
                    </dgm:if>
                    <dgm:if name="Name98" func="var" arg="hierBranch" op="equ" val="hang">
                      <dgm:choose name="Name99">
                        <dgm:if name="Name100" func="var" arg="dir" op="equ" val="norm">
                          <dgm:alg type="hierChild">
                            <dgm:param type="chAlign" val="l"/>
                            <dgm:param type="linDir" val="fromT"/>
                            <dgm:param type="secChAlign" val="t"/>
                            <dgm:param type="secLinDir" val="fromL"/>
                          </dgm:alg>
                        </dgm:if>
                        <dgm:else name="Name101">
                          <dgm:alg type="hierChild">
                            <dgm:param type="chAlign" val="r"/>
                            <dgm:param type="linDir" val="fromT"/>
                            <dgm:param type="secChAlign" val="t"/>
                            <dgm:param type="secLinDir" val="fromR"/>
                          </dgm:alg>
                        </dgm:else>
                      </dgm:choose>
                    </dgm:if>
                    <dgm:else name="Name102">
                      <dgm:choose name="Name103">
                        <dgm:if name="Name104" func="var" arg="dir" op="equ" val="norm">
                          <dgm:alg type="hierChild">
                            <dgm:param type="linDir" val="fromT"/>
                            <dgm:param type="chAlign" val="l"/>
                          </dgm:alg>
                        </dgm:if>
                        <dgm:else name="Name105">
                          <dgm:alg type="hierChild">
                            <dgm:param type="linDir" val="fromT"/>
                            <dgm:param type="chAlign" val="r"/>
                          </dgm:alg>
                        </dgm:else>
                      </dgm:choose>
                    </dgm:else>
                  </dgm:choose>
                  <dgm:shape xmlns:r="http://schemas.openxmlformats.org/officeDocument/2006/relationships" r:blip="">
                    <dgm:adjLst/>
                  </dgm:shape>
                  <dgm:presOf/>
                  <dgm:constrLst/>
                  <dgm:ruleLst/>
                  <dgm:forEach name="Name106" ref="rep2a"/>
                </dgm:layoutNode>
                <dgm:layoutNode name="hierChild5">
                  <dgm:choose name="Name107">
                    <dgm:if name="Name108" func="var" arg="dir" op="equ" val="norm">
                      <dgm:alg type="hierChild">
                        <dgm:param type="chAlign" val="l"/>
                        <dgm:param type="linDir" val="fromT"/>
                        <dgm:param type="secChAlign" val="t"/>
                        <dgm:param type="secLinDir" val="fromL"/>
                      </dgm:alg>
                    </dgm:if>
                    <dgm:else name="Name109">
                      <dgm:alg type="hierChild">
                        <dgm:param type="chAlign" val="r"/>
                        <dgm:param type="linDir" val="fromT"/>
                        <dgm:param type="secChAlign" val="t"/>
                        <dgm:param type="secLinDir" val="fromR"/>
                      </dgm:alg>
                    </dgm:else>
                  </dgm:choose>
                  <dgm:shape xmlns:r="http://schemas.openxmlformats.org/officeDocument/2006/relationships" r:blip="">
                    <dgm:adjLst/>
                  </dgm:shape>
                  <dgm:presOf/>
                  <dgm:constrLst/>
                  <dgm:ruleLst/>
                  <dgm:forEach name="Name110" ref="rep2b"/>
                </dgm:layoutNode>
              </dgm:layoutNode>
            </dgm:forEach>
          </dgm:layoutNode>
          <dgm:layoutNode name="hierChild3">
            <dgm:choose name="Name111">
              <dgm:if name="Name112" func="var" arg="dir" op="equ" val="norm">
                <dgm:alg type="hierChild">
                  <dgm:param type="chAlign" val="l"/>
                  <dgm:param type="linDir" val="fromT"/>
                  <dgm:param type="secChAlign" val="t"/>
                  <dgm:param type="secLinDir" val="fromL"/>
                </dgm:alg>
              </dgm:if>
              <dgm:else name="Name113">
                <dgm:alg type="hierChild">
                  <dgm:param type="chAlign" val="r"/>
                  <dgm:param type="linDir" val="fromT"/>
                  <dgm:param type="secChAlign" val="t"/>
                  <dgm:param type="secLinDir" val="fromR"/>
                </dgm:alg>
              </dgm:else>
            </dgm:choose>
            <dgm:shape xmlns:r="http://schemas.openxmlformats.org/officeDocument/2006/relationships" r:blip="">
              <dgm:adjLst/>
            </dgm:shape>
            <dgm:presOf/>
            <dgm:constrLst/>
            <dgm:ruleLst/>
            <dgm:forEach name="rep2b" axis="ch" ptType="asst">
              <dgm:forEach name="Name114" axis="precedSib" ptType="parTrans" st="-1" cnt="1">
                <dgm:layoutNode name="Name115">
                  <dgm:choose name="Name116">
                    <dgm:if name="Name117" func="var" arg="dir" op="equ" val="norm">
                      <dgm:alg type="conn">
                        <dgm:param type="connRout" val="bend"/>
                        <dgm:param type="dim" val="1D"/>
                        <dgm:param type="endSty" val="noArr"/>
                        <dgm:param type="begPts" val="midR"/>
                        <dgm:param type="endPts" val="bCtr tCtr"/>
                      </dgm:alg>
                    </dgm:if>
                    <dgm:else name="Name118">
                      <dgm:alg type="conn">
                        <dgm:param type="connRout" val="bend"/>
                        <dgm:param type="dim" val="1D"/>
                        <dgm:param type="endSty" val="noArr"/>
                        <dgm:param type="begPts" val="midL"/>
                        <dgm:param type="endPts" val="bCtr tCtr"/>
                      </dgm:alg>
                    </dgm:else>
                  </dgm:choose>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9">
                  <dgm:if name="Name120" func="var" arg="hierBranch" op="equ" val="l">
                    <dgm:choose name="Name121">
                      <dgm:if name="Name122" func="var" arg="dir" op="equ" val="norm">
                        <dgm:alg type="hierRoot">
                          <dgm:param type="hierAlign" val="lT"/>
                        </dgm:alg>
                        <dgm:constrLst>
                          <dgm:constr type="alignOff" val="0.75"/>
                        </dgm:constrLst>
                      </dgm:if>
                      <dgm:else name="Name123">
                        <dgm:alg type="hierRoot">
                          <dgm:param type="hierAlign" val="rT"/>
                        </dgm:alg>
                        <dgm:constrLst>
                          <dgm:constr type="alignOff" val="0.75"/>
                        </dgm:constrLst>
                      </dgm:else>
                    </dgm:choose>
                  </dgm:if>
                  <dgm:if name="Name124" func="var" arg="hierBranch" op="equ" val="r">
                    <dgm:choose name="Name125">
                      <dgm:if name="Name126" func="var" arg="dir" op="equ" val="norm">
                        <dgm:alg type="hierRoot">
                          <dgm:param type="hierAlign" val="lB"/>
                        </dgm:alg>
                        <dgm:constrLst>
                          <dgm:constr type="alignOff" val="0.75"/>
                        </dgm:constrLst>
                      </dgm:if>
                      <dgm:else name="Name127">
                        <dgm:alg type="hierRoot">
                          <dgm:param type="hierAlign" val="rB"/>
                        </dgm:alg>
                        <dgm:constrLst>
                          <dgm:constr type="alignOff" val="0.75"/>
                        </dgm:constrLst>
                      </dgm:else>
                    </dgm:choose>
                  </dgm:if>
                  <dgm:if name="Name128" func="var" arg="hierBranch" op="equ" val="hang">
                    <dgm:choose name="Name129">
                      <dgm:if name="Name130" func="var" arg="dir" op="equ" val="norm">
                        <dgm:alg type="hierRoot">
                          <dgm:param type="hierAlign" val="lCtrCh"/>
                        </dgm:alg>
                        <dgm:constrLst>
                          <dgm:constr type="alignOff" val="0.65"/>
                        </dgm:constrLst>
                      </dgm:if>
                      <dgm:else name="Name131">
                        <dgm:alg type="hierRoot">
                          <dgm:param type="hierAlign" val="rCtrCh"/>
                        </dgm:alg>
                        <dgm:constrLst>
                          <dgm:constr type="alignOff" val="0.65"/>
                        </dgm:constrLst>
                      </dgm:else>
                    </dgm:choose>
                  </dgm:if>
                  <dgm:else name="Name132">
                    <dgm:choose name="Name133">
                      <dgm:if name="Name134" func="var" arg="dir" op="equ" val="norm">
                        <dgm:alg type="hierRoot">
                          <dgm:param type="hierAlign" val="lCtrCh"/>
                        </dgm:alg>
                        <dgm:constrLst>
                          <dgm:constr type="alignOff"/>
                          <dgm:constr type="bendDist" for="des" ptType="parTrans" refType="sp" fact="0.5"/>
                        </dgm:constrLst>
                      </dgm:if>
                      <dgm:else name="Name135">
                        <dgm:alg type="hierRoot">
                          <dgm:param type="hierAlign" val="rCtrCh"/>
                        </dgm:alg>
                        <dgm:constrLst>
                          <dgm:constr type="alignOff"/>
                          <dgm:constr type="bendDist" for="des" ptType="parTrans" refType="sp" fact="0.5"/>
                        </dgm:constrLst>
                      </dgm:else>
                    </dgm:choose>
                  </dgm:else>
                </dgm:choose>
                <dgm:shape xmlns:r="http://schemas.openxmlformats.org/officeDocument/2006/relationships" r:blip="">
                  <dgm:adjLst/>
                </dgm:shape>
                <dgm:presOf/>
                <dgm:ruleLst/>
                <dgm:layoutNode name="rootComposite3">
                  <dgm:alg type="composite"/>
                  <dgm:shape xmlns:r="http://schemas.openxmlformats.org/officeDocument/2006/relationships" r:blip="">
                    <dgm:adjLst/>
                  </dgm:shape>
                  <dgm:presOf axis="self" ptType="node" cnt="1"/>
                  <dgm:choose name="Name136">
                    <dgm:if name="Name137"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38"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39"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40">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41">
                    <dgm:if name="Name142" func="var" arg="hierBranch" op="equ" val="l">
                      <dgm:choose name="Name143">
                        <dgm:if name="Name144" func="var" arg="dir" op="equ" val="norm">
                          <dgm:alg type="hierChild">
                            <dgm:param type="chAlign" val="t"/>
                            <dgm:param type="linDir" val="fromL"/>
                          </dgm:alg>
                        </dgm:if>
                        <dgm:else name="Name145">
                          <dgm:alg type="hierChild">
                            <dgm:param type="chAlign" val="t"/>
                            <dgm:param type="linDir" val="fromR"/>
                          </dgm:alg>
                        </dgm:else>
                      </dgm:choose>
                    </dgm:if>
                    <dgm:if name="Name146" func="var" arg="hierBranch" op="equ" val="r">
                      <dgm:choose name="Name147">
                        <dgm:if name="Name148" func="var" arg="dir" op="equ" val="norm">
                          <dgm:alg type="hierChild">
                            <dgm:param type="chAlign" val="b"/>
                            <dgm:param type="linDir" val="fromL"/>
                          </dgm:alg>
                        </dgm:if>
                        <dgm:else name="Name149">
                          <dgm:alg type="hierChild">
                            <dgm:param type="chAlign" val="b"/>
                            <dgm:param type="linDir" val="fromR"/>
                          </dgm:alg>
                        </dgm:else>
                      </dgm:choose>
                    </dgm:if>
                    <dgm:if name="Name150" func="var" arg="hierBranch" op="equ" val="hang">
                      <dgm:choose name="Name151">
                        <dgm:if name="Name152" func="var" arg="dir" op="equ" val="norm">
                          <dgm:alg type="hierChild">
                            <dgm:param type="chAlign" val="l"/>
                            <dgm:param type="linDir" val="fromT"/>
                            <dgm:param type="secChAlign" val="t"/>
                            <dgm:param type="secLinDir" val="fromL"/>
                          </dgm:alg>
                        </dgm:if>
                        <dgm:else name="Name153">
                          <dgm:alg type="hierChild">
                            <dgm:param type="chAlign" val="r"/>
                            <dgm:param type="linDir" val="fromT"/>
                            <dgm:param type="secChAlign" val="t"/>
                            <dgm:param type="secLinDir" val="fromR"/>
                          </dgm:alg>
                        </dgm:else>
                      </dgm:choose>
                    </dgm:if>
                    <dgm:else name="Name154">
                      <dgm:choose name="Name155">
                        <dgm:if name="Name156" func="var" arg="dir" op="equ" val="norm">
                          <dgm:alg type="hierChild">
                            <dgm:param type="linDir" val="fromT"/>
                            <dgm:param type="chAlign" val="l"/>
                          </dgm:alg>
                        </dgm:if>
                        <dgm:else name="Name157">
                          <dgm:alg type="hierChild">
                            <dgm:param type="linDir" val="fromT"/>
                            <dgm:param type="chAlign" val="r"/>
                          </dgm:alg>
                        </dgm:else>
                      </dgm:choose>
                    </dgm:else>
                  </dgm:choose>
                  <dgm:shape xmlns:r="http://schemas.openxmlformats.org/officeDocument/2006/relationships" r:blip="">
                    <dgm:adjLst/>
                  </dgm:shape>
                  <dgm:presOf/>
                  <dgm:constrLst/>
                  <dgm:ruleLst/>
                  <dgm:forEach name="Name158" ref="rep2a"/>
                </dgm:layoutNode>
                <dgm:layoutNode name="hierChild7">
                  <dgm:choose name="Name159">
                    <dgm:if name="Name160" func="var" arg="dir" op="equ" val="norm">
                      <dgm:alg type="hierChild">
                        <dgm:param type="chAlign" val="l"/>
                        <dgm:param type="linDir" val="fromT"/>
                        <dgm:param type="secChAlign" val="t"/>
                        <dgm:param type="secLinDir" val="fromL"/>
                      </dgm:alg>
                    </dgm:if>
                    <dgm:else name="Name161">
                      <dgm:alg type="hierChild">
                        <dgm:param type="chAlign" val="r"/>
                        <dgm:param type="linDir" val="fromT"/>
                        <dgm:param type="secChAlign" val="t"/>
                        <dgm:param type="secLinDir" val="fromR"/>
                      </dgm:alg>
                    </dgm:else>
                  </dgm:choose>
                  <dgm:shape xmlns:r="http://schemas.openxmlformats.org/officeDocument/2006/relationships" r:blip="">
                    <dgm:adjLst/>
                  </dgm:shape>
                  <dgm:presOf/>
                  <dgm:constrLst/>
                  <dgm:ruleLst/>
                  <dgm:forEach name="Name162"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2.xml"/><Relationship Id="rId2" Type="http://schemas.openxmlformats.org/officeDocument/2006/relationships/diagramLayout" Target="../diagrams/layout2.xml"/><Relationship Id="rId1" Type="http://schemas.openxmlformats.org/officeDocument/2006/relationships/diagramData" Target="../diagrams/data2.xml"/><Relationship Id="rId5" Type="http://schemas.microsoft.com/office/2007/relationships/diagramDrawing" Target="../diagrams/drawing2.xml"/><Relationship Id="rId4" Type="http://schemas.openxmlformats.org/officeDocument/2006/relationships/diagramColors" Target="../diagrams/colors2.xml"/></Relationships>
</file>

<file path=xl/drawings/drawing1.xml><?xml version="1.0" encoding="utf-8"?>
<xdr:wsDr xmlns:xdr="http://schemas.openxmlformats.org/drawingml/2006/spreadsheetDrawing" xmlns:a="http://schemas.openxmlformats.org/drawingml/2006/main">
  <xdr:twoCellAnchor>
    <xdr:from>
      <xdr:col>1</xdr:col>
      <xdr:colOff>209550</xdr:colOff>
      <xdr:row>33</xdr:row>
      <xdr:rowOff>9524</xdr:rowOff>
    </xdr:from>
    <xdr:to>
      <xdr:col>8</xdr:col>
      <xdr:colOff>19049</xdr:colOff>
      <xdr:row>48</xdr:row>
      <xdr:rowOff>95249</xdr:rowOff>
    </xdr:to>
    <xdr:graphicFrame macro="">
      <xdr:nvGraphicFramePr>
        <xdr:cNvPr id="19" name="Diagram 18"/>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3</xdr:col>
      <xdr:colOff>28575</xdr:colOff>
      <xdr:row>35</xdr:row>
      <xdr:rowOff>38100</xdr:rowOff>
    </xdr:from>
    <xdr:to>
      <xdr:col>4</xdr:col>
      <xdr:colOff>190500</xdr:colOff>
      <xdr:row>36</xdr:row>
      <xdr:rowOff>142875</xdr:rowOff>
    </xdr:to>
    <xdr:cxnSp macro="">
      <xdr:nvCxnSpPr>
        <xdr:cNvPr id="21" name="Straight Arrow Connector 20"/>
        <xdr:cNvCxnSpPr/>
      </xdr:nvCxnSpPr>
      <xdr:spPr>
        <a:xfrm flipV="1">
          <a:off x="1857375" y="6753225"/>
          <a:ext cx="809625" cy="29527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581025</xdr:colOff>
      <xdr:row>37</xdr:row>
      <xdr:rowOff>95250</xdr:rowOff>
    </xdr:from>
    <xdr:to>
      <xdr:col>4</xdr:col>
      <xdr:colOff>285750</xdr:colOff>
      <xdr:row>38</xdr:row>
      <xdr:rowOff>161925</xdr:rowOff>
    </xdr:to>
    <xdr:cxnSp macro="">
      <xdr:nvCxnSpPr>
        <xdr:cNvPr id="22" name="Straight Arrow Connector 21"/>
        <xdr:cNvCxnSpPr/>
      </xdr:nvCxnSpPr>
      <xdr:spPr>
        <a:xfrm>
          <a:off x="1800225" y="7191375"/>
          <a:ext cx="962025" cy="25717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438150</xdr:colOff>
      <xdr:row>42</xdr:row>
      <xdr:rowOff>161925</xdr:rowOff>
    </xdr:from>
    <xdr:to>
      <xdr:col>4</xdr:col>
      <xdr:colOff>390525</xdr:colOff>
      <xdr:row>44</xdr:row>
      <xdr:rowOff>104775</xdr:rowOff>
    </xdr:to>
    <xdr:cxnSp macro="">
      <xdr:nvCxnSpPr>
        <xdr:cNvPr id="25" name="Straight Arrow Connector 24"/>
        <xdr:cNvCxnSpPr/>
      </xdr:nvCxnSpPr>
      <xdr:spPr>
        <a:xfrm flipV="1">
          <a:off x="1657350" y="8210550"/>
          <a:ext cx="1209675" cy="32385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400050</xdr:colOff>
      <xdr:row>34</xdr:row>
      <xdr:rowOff>152400</xdr:rowOff>
    </xdr:from>
    <xdr:to>
      <xdr:col>6</xdr:col>
      <xdr:colOff>390525</xdr:colOff>
      <xdr:row>38</xdr:row>
      <xdr:rowOff>76200</xdr:rowOff>
    </xdr:to>
    <xdr:cxnSp macro="">
      <xdr:nvCxnSpPr>
        <xdr:cNvPr id="27" name="Straight Arrow Connector 26"/>
        <xdr:cNvCxnSpPr/>
      </xdr:nvCxnSpPr>
      <xdr:spPr>
        <a:xfrm>
          <a:off x="3543300" y="6677025"/>
          <a:ext cx="838200" cy="6858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276225</xdr:colOff>
      <xdr:row>46</xdr:row>
      <xdr:rowOff>47625</xdr:rowOff>
    </xdr:from>
    <xdr:to>
      <xdr:col>6</xdr:col>
      <xdr:colOff>323850</xdr:colOff>
      <xdr:row>46</xdr:row>
      <xdr:rowOff>161925</xdr:rowOff>
    </xdr:to>
    <xdr:cxnSp macro="">
      <xdr:nvCxnSpPr>
        <xdr:cNvPr id="29" name="Straight Arrow Connector 28"/>
        <xdr:cNvCxnSpPr/>
      </xdr:nvCxnSpPr>
      <xdr:spPr>
        <a:xfrm flipV="1">
          <a:off x="3419475" y="8858250"/>
          <a:ext cx="895350" cy="1143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257175</xdr:colOff>
      <xdr:row>40</xdr:row>
      <xdr:rowOff>9525</xdr:rowOff>
    </xdr:from>
    <xdr:to>
      <xdr:col>6</xdr:col>
      <xdr:colOff>390525</xdr:colOff>
      <xdr:row>43</xdr:row>
      <xdr:rowOff>57150</xdr:rowOff>
    </xdr:to>
    <xdr:cxnSp macro="">
      <xdr:nvCxnSpPr>
        <xdr:cNvPr id="31" name="Straight Arrow Connector 30"/>
        <xdr:cNvCxnSpPr/>
      </xdr:nvCxnSpPr>
      <xdr:spPr>
        <a:xfrm flipV="1">
          <a:off x="3400425" y="7677150"/>
          <a:ext cx="981075" cy="61912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257175</xdr:colOff>
      <xdr:row>39</xdr:row>
      <xdr:rowOff>114300</xdr:rowOff>
    </xdr:from>
    <xdr:to>
      <xdr:col>6</xdr:col>
      <xdr:colOff>409575</xdr:colOff>
      <xdr:row>45</xdr:row>
      <xdr:rowOff>66675</xdr:rowOff>
    </xdr:to>
    <xdr:cxnSp macro="">
      <xdr:nvCxnSpPr>
        <xdr:cNvPr id="34" name="Straight Arrow Connector 33"/>
        <xdr:cNvCxnSpPr/>
      </xdr:nvCxnSpPr>
      <xdr:spPr>
        <a:xfrm>
          <a:off x="3400425" y="7591425"/>
          <a:ext cx="1000125" cy="109537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733424</xdr:colOff>
      <xdr:row>8</xdr:row>
      <xdr:rowOff>138111</xdr:rowOff>
    </xdr:from>
    <xdr:to>
      <xdr:col>21</xdr:col>
      <xdr:colOff>19049</xdr:colOff>
      <xdr:row>34</xdr:row>
      <xdr:rowOff>95249</xdr:rowOff>
    </xdr:to>
    <xdr:graphicFrame macro="">
      <xdr:nvGraphicFramePr>
        <xdr:cNvPr id="25" name="Diagram 24"/>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7</xdr:col>
      <xdr:colOff>447675</xdr:colOff>
      <xdr:row>20</xdr:row>
      <xdr:rowOff>0</xdr:rowOff>
    </xdr:from>
    <xdr:to>
      <xdr:col>8</xdr:col>
      <xdr:colOff>447675</xdr:colOff>
      <xdr:row>21</xdr:row>
      <xdr:rowOff>123825</xdr:rowOff>
    </xdr:to>
    <xdr:cxnSp macro="">
      <xdr:nvCxnSpPr>
        <xdr:cNvPr id="27" name="Straight Arrow Connector 26"/>
        <xdr:cNvCxnSpPr/>
      </xdr:nvCxnSpPr>
      <xdr:spPr>
        <a:xfrm flipV="1">
          <a:off x="5791200" y="3838575"/>
          <a:ext cx="609600" cy="31432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371475</xdr:colOff>
      <xdr:row>22</xdr:row>
      <xdr:rowOff>0</xdr:rowOff>
    </xdr:from>
    <xdr:to>
      <xdr:col>8</xdr:col>
      <xdr:colOff>390525</xdr:colOff>
      <xdr:row>25</xdr:row>
      <xdr:rowOff>76200</xdr:rowOff>
    </xdr:to>
    <xdr:cxnSp macro="">
      <xdr:nvCxnSpPr>
        <xdr:cNvPr id="28" name="Straight Arrow Connector 27"/>
        <xdr:cNvCxnSpPr/>
      </xdr:nvCxnSpPr>
      <xdr:spPr>
        <a:xfrm>
          <a:off x="5715000" y="4219575"/>
          <a:ext cx="628650" cy="6477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447675</xdr:colOff>
      <xdr:row>22</xdr:row>
      <xdr:rowOff>19050</xdr:rowOff>
    </xdr:from>
    <xdr:to>
      <xdr:col>8</xdr:col>
      <xdr:colOff>552450</xdr:colOff>
      <xdr:row>22</xdr:row>
      <xdr:rowOff>123825</xdr:rowOff>
    </xdr:to>
    <xdr:cxnSp macro="">
      <xdr:nvCxnSpPr>
        <xdr:cNvPr id="29" name="Straight Arrow Connector 28"/>
        <xdr:cNvCxnSpPr/>
      </xdr:nvCxnSpPr>
      <xdr:spPr>
        <a:xfrm>
          <a:off x="5791200" y="4238625"/>
          <a:ext cx="714375" cy="10477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123825</xdr:colOff>
      <xdr:row>19</xdr:row>
      <xdr:rowOff>161925</xdr:rowOff>
    </xdr:from>
    <xdr:to>
      <xdr:col>11</xdr:col>
      <xdr:colOff>219075</xdr:colOff>
      <xdr:row>22</xdr:row>
      <xdr:rowOff>9525</xdr:rowOff>
    </xdr:to>
    <xdr:cxnSp macro="">
      <xdr:nvCxnSpPr>
        <xdr:cNvPr id="32" name="Straight Arrow Connector 31"/>
        <xdr:cNvCxnSpPr/>
      </xdr:nvCxnSpPr>
      <xdr:spPr>
        <a:xfrm>
          <a:off x="7296150" y="3810000"/>
          <a:ext cx="704850" cy="4191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600075</xdr:colOff>
      <xdr:row>19</xdr:row>
      <xdr:rowOff>161925</xdr:rowOff>
    </xdr:from>
    <xdr:to>
      <xdr:col>13</xdr:col>
      <xdr:colOff>238125</xdr:colOff>
      <xdr:row>21</xdr:row>
      <xdr:rowOff>161925</xdr:rowOff>
    </xdr:to>
    <xdr:cxnSp macro="">
      <xdr:nvCxnSpPr>
        <xdr:cNvPr id="34" name="Straight Arrow Connector 33"/>
        <xdr:cNvCxnSpPr/>
      </xdr:nvCxnSpPr>
      <xdr:spPr>
        <a:xfrm flipV="1">
          <a:off x="7162800" y="3810000"/>
          <a:ext cx="2076450" cy="3810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47625</xdr:colOff>
      <xdr:row>22</xdr:row>
      <xdr:rowOff>180975</xdr:rowOff>
    </xdr:from>
    <xdr:to>
      <xdr:col>13</xdr:col>
      <xdr:colOff>295275</xdr:colOff>
      <xdr:row>23</xdr:row>
      <xdr:rowOff>85725</xdr:rowOff>
    </xdr:to>
    <xdr:cxnSp macro="">
      <xdr:nvCxnSpPr>
        <xdr:cNvPr id="36" name="Straight Arrow Connector 35"/>
        <xdr:cNvCxnSpPr/>
      </xdr:nvCxnSpPr>
      <xdr:spPr>
        <a:xfrm>
          <a:off x="7219950" y="4400550"/>
          <a:ext cx="2076450" cy="9525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104775</xdr:colOff>
      <xdr:row>25</xdr:row>
      <xdr:rowOff>85725</xdr:rowOff>
    </xdr:from>
    <xdr:to>
      <xdr:col>17</xdr:col>
      <xdr:colOff>390525</xdr:colOff>
      <xdr:row>29</xdr:row>
      <xdr:rowOff>76200</xdr:rowOff>
    </xdr:to>
    <xdr:cxnSp macro="">
      <xdr:nvCxnSpPr>
        <xdr:cNvPr id="50" name="Elbow Connector 49"/>
        <xdr:cNvCxnSpPr/>
      </xdr:nvCxnSpPr>
      <xdr:spPr>
        <a:xfrm>
          <a:off x="7277100" y="4876800"/>
          <a:ext cx="4552950" cy="762000"/>
        </a:xfrm>
        <a:prstGeom prst="bentConnector3">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390525</xdr:colOff>
      <xdr:row>22</xdr:row>
      <xdr:rowOff>9525</xdr:rowOff>
    </xdr:from>
    <xdr:to>
      <xdr:col>17</xdr:col>
      <xdr:colOff>409575</xdr:colOff>
      <xdr:row>29</xdr:row>
      <xdr:rowOff>66675</xdr:rowOff>
    </xdr:to>
    <xdr:cxnSp macro="">
      <xdr:nvCxnSpPr>
        <xdr:cNvPr id="52" name="Straight Arrow Connector 51"/>
        <xdr:cNvCxnSpPr/>
      </xdr:nvCxnSpPr>
      <xdr:spPr>
        <a:xfrm flipH="1" flipV="1">
          <a:off x="11830050" y="4229100"/>
          <a:ext cx="19050" cy="140017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590550</xdr:colOff>
      <xdr:row>20</xdr:row>
      <xdr:rowOff>95250</xdr:rowOff>
    </xdr:from>
    <xdr:to>
      <xdr:col>13</xdr:col>
      <xdr:colOff>438150</xdr:colOff>
      <xdr:row>21</xdr:row>
      <xdr:rowOff>123825</xdr:rowOff>
    </xdr:to>
    <xdr:cxnSp macro="">
      <xdr:nvCxnSpPr>
        <xdr:cNvPr id="53" name="Straight Arrow Connector 52"/>
        <xdr:cNvCxnSpPr/>
      </xdr:nvCxnSpPr>
      <xdr:spPr>
        <a:xfrm flipV="1">
          <a:off x="8372475" y="3933825"/>
          <a:ext cx="1066800" cy="21907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19050</xdr:colOff>
      <xdr:row>22</xdr:row>
      <xdr:rowOff>85726</xdr:rowOff>
    </xdr:from>
    <xdr:to>
      <xdr:col>13</xdr:col>
      <xdr:colOff>523875</xdr:colOff>
      <xdr:row>23</xdr:row>
      <xdr:rowOff>57150</xdr:rowOff>
    </xdr:to>
    <xdr:cxnSp macro="">
      <xdr:nvCxnSpPr>
        <xdr:cNvPr id="55" name="Straight Arrow Connector 54"/>
        <xdr:cNvCxnSpPr/>
      </xdr:nvCxnSpPr>
      <xdr:spPr>
        <a:xfrm>
          <a:off x="8410575" y="4305301"/>
          <a:ext cx="1114425" cy="161924"/>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447675</xdr:colOff>
      <xdr:row>19</xdr:row>
      <xdr:rowOff>19050</xdr:rowOff>
    </xdr:from>
    <xdr:to>
      <xdr:col>17</xdr:col>
      <xdr:colOff>219075</xdr:colOff>
      <xdr:row>21</xdr:row>
      <xdr:rowOff>38100</xdr:rowOff>
    </xdr:to>
    <xdr:cxnSp macro="">
      <xdr:nvCxnSpPr>
        <xdr:cNvPr id="57" name="Straight Arrow Connector 56"/>
        <xdr:cNvCxnSpPr/>
      </xdr:nvCxnSpPr>
      <xdr:spPr>
        <a:xfrm>
          <a:off x="9448800" y="3667125"/>
          <a:ext cx="2209800" cy="40005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190500</xdr:colOff>
      <xdr:row>23</xdr:row>
      <xdr:rowOff>47625</xdr:rowOff>
    </xdr:from>
    <xdr:to>
      <xdr:col>15</xdr:col>
      <xdr:colOff>295275</xdr:colOff>
      <xdr:row>23</xdr:row>
      <xdr:rowOff>152400</xdr:rowOff>
    </xdr:to>
    <xdr:cxnSp macro="">
      <xdr:nvCxnSpPr>
        <xdr:cNvPr id="59" name="Straight Arrow Connector 58"/>
        <xdr:cNvCxnSpPr/>
      </xdr:nvCxnSpPr>
      <xdr:spPr>
        <a:xfrm>
          <a:off x="9801225" y="4457700"/>
          <a:ext cx="714375" cy="10477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171450</xdr:colOff>
      <xdr:row>19</xdr:row>
      <xdr:rowOff>161925</xdr:rowOff>
    </xdr:from>
    <xdr:to>
      <xdr:col>15</xdr:col>
      <xdr:colOff>152400</xdr:colOff>
      <xdr:row>23</xdr:row>
      <xdr:rowOff>57150</xdr:rowOff>
    </xdr:to>
    <xdr:cxnSp macro="">
      <xdr:nvCxnSpPr>
        <xdr:cNvPr id="60" name="Straight Arrow Connector 59"/>
        <xdr:cNvCxnSpPr/>
      </xdr:nvCxnSpPr>
      <xdr:spPr>
        <a:xfrm flipV="1">
          <a:off x="9782175" y="3810000"/>
          <a:ext cx="590550" cy="657225"/>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38099</xdr:colOff>
      <xdr:row>19</xdr:row>
      <xdr:rowOff>71436</xdr:rowOff>
    </xdr:from>
    <xdr:to>
      <xdr:col>17</xdr:col>
      <xdr:colOff>171450</xdr:colOff>
      <xdr:row>20</xdr:row>
      <xdr:rowOff>66675</xdr:rowOff>
    </xdr:to>
    <xdr:cxnSp macro="">
      <xdr:nvCxnSpPr>
        <xdr:cNvPr id="63" name="Straight Arrow Connector 62"/>
        <xdr:cNvCxnSpPr/>
      </xdr:nvCxnSpPr>
      <xdr:spPr>
        <a:xfrm>
          <a:off x="10868024" y="3719511"/>
          <a:ext cx="742951" cy="185739"/>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85725</xdr:colOff>
      <xdr:row>20</xdr:row>
      <xdr:rowOff>19050</xdr:rowOff>
    </xdr:from>
    <xdr:to>
      <xdr:col>20</xdr:col>
      <xdr:colOff>104775</xdr:colOff>
      <xdr:row>23</xdr:row>
      <xdr:rowOff>123825</xdr:rowOff>
    </xdr:to>
    <xdr:cxnSp macro="">
      <xdr:nvCxnSpPr>
        <xdr:cNvPr id="65" name="Straight Arrow Connector 64"/>
        <xdr:cNvCxnSpPr/>
      </xdr:nvCxnSpPr>
      <xdr:spPr>
        <a:xfrm flipV="1">
          <a:off x="10915650" y="3857625"/>
          <a:ext cx="2457450" cy="676275"/>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466725</xdr:colOff>
      <xdr:row>18</xdr:row>
      <xdr:rowOff>161925</xdr:rowOff>
    </xdr:from>
    <xdr:to>
      <xdr:col>20</xdr:col>
      <xdr:colOff>333375</xdr:colOff>
      <xdr:row>20</xdr:row>
      <xdr:rowOff>28576</xdr:rowOff>
    </xdr:to>
    <xdr:sp macro="" textlink="">
      <xdr:nvSpPr>
        <xdr:cNvPr id="67" name="TextBox 66"/>
        <xdr:cNvSpPr txBox="1"/>
      </xdr:nvSpPr>
      <xdr:spPr>
        <a:xfrm>
          <a:off x="13125450" y="3609975"/>
          <a:ext cx="476250" cy="257176"/>
        </a:xfrm>
        <a:prstGeom prst="rect">
          <a:avLst/>
        </a:prstGeom>
        <a:solidFill>
          <a:schemeClr val="accen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400">
              <a:solidFill>
                <a:schemeClr val="bg1"/>
              </a:solidFill>
            </a:rPr>
            <a:t>K</a:t>
          </a:r>
        </a:p>
      </xdr:txBody>
    </xdr:sp>
    <xdr:clientData/>
  </xdr:twoCellAnchor>
  <xdr:twoCellAnchor>
    <xdr:from>
      <xdr:col>18</xdr:col>
      <xdr:colOff>257174</xdr:colOff>
      <xdr:row>19</xdr:row>
      <xdr:rowOff>95250</xdr:rowOff>
    </xdr:from>
    <xdr:to>
      <xdr:col>19</xdr:col>
      <xdr:colOff>285750</xdr:colOff>
      <xdr:row>20</xdr:row>
      <xdr:rowOff>166686</xdr:rowOff>
    </xdr:to>
    <xdr:cxnSp macro="">
      <xdr:nvCxnSpPr>
        <xdr:cNvPr id="19" name="Straight Arrow Connector 18"/>
        <xdr:cNvCxnSpPr/>
      </xdr:nvCxnSpPr>
      <xdr:spPr>
        <a:xfrm flipV="1">
          <a:off x="12306299" y="3743325"/>
          <a:ext cx="638176" cy="26193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70DC3DF1-A43E-4233-A4D2-6D2E0268D78E}">
  <we:reference id="wa104379629" version="1.3.0.0" store="en-US" storeType="OMEX"/>
  <we:alternateReferences>
    <we:reference id="WA104379629" version="1.3.0.0" store="WA104379629" storeType="OMEX"/>
  </we:alternateReferences>
  <we:properties>
    <we:property name="RuntimeConfig" value="{&quot;HostName&quot;:&quot;&quot;,&quot;Applets&quot;:{},&quot;ActiveAppletId&quot;:&quot;&quot;,&quot;Language&quot;:&quot;EN-US&quot;}"/>
    <we:property name="Features" value="{&quot;LogDomEvents&quot;:false,&quot;LogTelemetry&quot;:true}"/>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32"/>
  <sheetViews>
    <sheetView workbookViewId="0">
      <selection activeCell="A5" sqref="A5"/>
    </sheetView>
  </sheetViews>
  <sheetFormatPr defaultRowHeight="15" x14ac:dyDescent="0.25"/>
  <cols>
    <col min="4" max="4" width="9.7109375" customWidth="1"/>
    <col min="5" max="5" width="10" customWidth="1"/>
    <col min="6" max="6" width="12.7109375" customWidth="1"/>
    <col min="7" max="7" width="10.85546875" customWidth="1"/>
  </cols>
  <sheetData>
    <row r="2" spans="1:14" x14ac:dyDescent="0.25">
      <c r="A2" s="69">
        <v>3.15</v>
      </c>
      <c r="B2" s="70"/>
      <c r="C2" s="70"/>
      <c r="D2" s="70"/>
      <c r="E2" s="70"/>
      <c r="F2" s="70"/>
      <c r="G2" s="70"/>
      <c r="H2" s="70"/>
      <c r="I2" s="70"/>
      <c r="J2" s="70"/>
      <c r="K2" s="70"/>
      <c r="L2" s="70"/>
      <c r="M2" s="70"/>
      <c r="N2" s="15"/>
    </row>
    <row r="3" spans="1:14" x14ac:dyDescent="0.25">
      <c r="A3" s="70"/>
      <c r="B3" s="70"/>
      <c r="C3" s="70"/>
      <c r="D3" s="70"/>
      <c r="E3" s="70"/>
      <c r="F3" s="70"/>
      <c r="G3" s="70"/>
      <c r="H3" s="70"/>
      <c r="I3" s="70"/>
      <c r="J3" s="70"/>
      <c r="K3" s="70"/>
      <c r="L3" s="70"/>
      <c r="M3" s="70"/>
      <c r="N3" s="15"/>
    </row>
    <row r="4" spans="1:14" x14ac:dyDescent="0.25">
      <c r="A4" s="70"/>
      <c r="B4" s="70"/>
      <c r="C4" s="70"/>
      <c r="D4" s="70"/>
      <c r="E4" s="70"/>
      <c r="F4" s="70"/>
      <c r="G4" s="70"/>
      <c r="H4" s="70"/>
      <c r="I4" s="70"/>
      <c r="J4" s="70"/>
      <c r="K4" s="70"/>
      <c r="L4" s="70"/>
      <c r="M4" s="70"/>
      <c r="N4" s="15"/>
    </row>
    <row r="5" spans="1:14" ht="15.75" thickBot="1" x14ac:dyDescent="0.3">
      <c r="A5" s="3"/>
      <c r="B5" s="3"/>
      <c r="C5" s="3"/>
      <c r="D5" s="3"/>
      <c r="E5" s="3"/>
      <c r="F5" s="3"/>
      <c r="G5" s="3"/>
      <c r="H5" s="3"/>
      <c r="I5" s="3"/>
      <c r="J5" s="3"/>
      <c r="K5" s="3"/>
      <c r="L5" s="3"/>
      <c r="M5" s="3"/>
      <c r="N5" s="3"/>
    </row>
    <row r="6" spans="1:14" x14ac:dyDescent="0.25">
      <c r="B6" s="71" t="s">
        <v>0</v>
      </c>
      <c r="C6" s="76" t="s">
        <v>9</v>
      </c>
      <c r="D6" s="9"/>
      <c r="E6" s="71" t="s">
        <v>0</v>
      </c>
      <c r="F6" s="17" t="s">
        <v>10</v>
      </c>
    </row>
    <row r="7" spans="1:14" s="2" customFormat="1" x14ac:dyDescent="0.25">
      <c r="B7" s="75"/>
      <c r="C7" s="77"/>
      <c r="D7" s="14"/>
      <c r="E7" s="72"/>
      <c r="F7" s="18" t="s">
        <v>14</v>
      </c>
    </row>
    <row r="8" spans="1:14" x14ac:dyDescent="0.25">
      <c r="B8" s="4" t="s">
        <v>1</v>
      </c>
      <c r="C8" s="5">
        <v>6</v>
      </c>
      <c r="D8" s="9"/>
      <c r="E8" s="4" t="s">
        <v>1</v>
      </c>
      <c r="F8" s="16" t="s">
        <v>11</v>
      </c>
    </row>
    <row r="9" spans="1:14" x14ac:dyDescent="0.25">
      <c r="B9" s="4" t="s">
        <v>2</v>
      </c>
      <c r="C9" s="5">
        <v>7</v>
      </c>
      <c r="D9" s="9"/>
      <c r="E9" s="4" t="s">
        <v>2</v>
      </c>
      <c r="F9" s="5" t="s">
        <v>11</v>
      </c>
    </row>
    <row r="10" spans="1:14" x14ac:dyDescent="0.25">
      <c r="B10" s="4" t="s">
        <v>3</v>
      </c>
      <c r="C10" s="5">
        <v>3</v>
      </c>
      <c r="D10" s="9"/>
      <c r="E10" s="4" t="s">
        <v>3</v>
      </c>
      <c r="F10" s="5" t="s">
        <v>1</v>
      </c>
    </row>
    <row r="11" spans="1:14" x14ac:dyDescent="0.25">
      <c r="B11" s="4" t="s">
        <v>4</v>
      </c>
      <c r="C11" s="5">
        <v>2</v>
      </c>
      <c r="D11" s="9"/>
      <c r="E11" s="4" t="s">
        <v>4</v>
      </c>
      <c r="F11" s="5" t="s">
        <v>1</v>
      </c>
    </row>
    <row r="12" spans="1:14" x14ac:dyDescent="0.25">
      <c r="B12" s="10" t="s">
        <v>5</v>
      </c>
      <c r="C12" s="11">
        <v>4</v>
      </c>
      <c r="E12" s="10" t="s">
        <v>5</v>
      </c>
      <c r="F12" s="5" t="s">
        <v>2</v>
      </c>
    </row>
    <row r="13" spans="1:14" x14ac:dyDescent="0.25">
      <c r="B13" s="10" t="s">
        <v>6</v>
      </c>
      <c r="C13" s="11">
        <v>6</v>
      </c>
      <c r="E13" s="10" t="s">
        <v>6</v>
      </c>
      <c r="F13" s="5" t="s">
        <v>2</v>
      </c>
    </row>
    <row r="14" spans="1:14" x14ac:dyDescent="0.25">
      <c r="B14" s="10" t="s">
        <v>7</v>
      </c>
      <c r="C14" s="11">
        <v>10</v>
      </c>
      <c r="E14" s="10" t="s">
        <v>7</v>
      </c>
      <c r="F14" s="5" t="s">
        <v>12</v>
      </c>
    </row>
    <row r="15" spans="1:14" ht="15.75" thickBot="1" x14ac:dyDescent="0.3">
      <c r="B15" s="12" t="s">
        <v>8</v>
      </c>
      <c r="C15" s="13">
        <v>7</v>
      </c>
      <c r="E15" s="12" t="s">
        <v>8</v>
      </c>
      <c r="F15" s="7" t="s">
        <v>13</v>
      </c>
    </row>
    <row r="18" spans="1:9" ht="15.75" thickBot="1" x14ac:dyDescent="0.3"/>
    <row r="19" spans="1:9" x14ac:dyDescent="0.25">
      <c r="B19" s="71" t="s">
        <v>0</v>
      </c>
      <c r="C19" s="73" t="s">
        <v>9</v>
      </c>
      <c r="D19" s="21" t="s">
        <v>15</v>
      </c>
      <c r="E19" s="22" t="s">
        <v>15</v>
      </c>
      <c r="F19" s="22" t="s">
        <v>18</v>
      </c>
      <c r="G19" s="23" t="s">
        <v>18</v>
      </c>
      <c r="H19" s="22" t="s">
        <v>21</v>
      </c>
      <c r="I19" s="17" t="s">
        <v>22</v>
      </c>
    </row>
    <row r="20" spans="1:9" x14ac:dyDescent="0.25">
      <c r="B20" s="72"/>
      <c r="C20" s="74"/>
      <c r="D20" s="27" t="s">
        <v>16</v>
      </c>
      <c r="E20" s="24" t="s">
        <v>17</v>
      </c>
      <c r="F20" s="24" t="s">
        <v>19</v>
      </c>
      <c r="G20" s="25" t="s">
        <v>20</v>
      </c>
      <c r="H20" s="24"/>
      <c r="I20" s="26"/>
    </row>
    <row r="21" spans="1:9" x14ac:dyDescent="0.25">
      <c r="B21" s="4" t="s">
        <v>1</v>
      </c>
      <c r="C21" s="8">
        <v>6</v>
      </c>
      <c r="D21" s="1">
        <v>0</v>
      </c>
      <c r="E21" s="1">
        <f>C21+D21</f>
        <v>6</v>
      </c>
      <c r="F21" s="1">
        <f>G21-C21</f>
        <v>2</v>
      </c>
      <c r="G21" s="1">
        <f>MIN(G23-C23,G24-C24)</f>
        <v>8</v>
      </c>
      <c r="H21" s="1">
        <f>G21-E21</f>
        <v>2</v>
      </c>
      <c r="I21" s="5" t="s">
        <v>23</v>
      </c>
    </row>
    <row r="22" spans="1:9" x14ac:dyDescent="0.25">
      <c r="B22" s="4" t="s">
        <v>2</v>
      </c>
      <c r="C22" s="8">
        <v>7</v>
      </c>
      <c r="D22" s="1">
        <v>0</v>
      </c>
      <c r="E22" s="1">
        <f t="shared" ref="E22:E28" si="0">C22+D22</f>
        <v>7</v>
      </c>
      <c r="F22" s="1">
        <f t="shared" ref="F22:F28" si="1">G22-C22</f>
        <v>0</v>
      </c>
      <c r="G22" s="1">
        <f>MIN(G25-C25,G26-C26)</f>
        <v>7</v>
      </c>
      <c r="H22" s="1">
        <f t="shared" ref="H22:H28" si="2">G22-E22</f>
        <v>0</v>
      </c>
      <c r="I22" s="5" t="s">
        <v>24</v>
      </c>
    </row>
    <row r="23" spans="1:9" x14ac:dyDescent="0.25">
      <c r="B23" s="4" t="s">
        <v>3</v>
      </c>
      <c r="C23" s="8">
        <v>3</v>
      </c>
      <c r="D23" s="1">
        <f>C21+D21</f>
        <v>6</v>
      </c>
      <c r="E23" s="1">
        <f t="shared" si="0"/>
        <v>9</v>
      </c>
      <c r="F23" s="1">
        <f t="shared" si="1"/>
        <v>8</v>
      </c>
      <c r="G23" s="1">
        <f>G27-C27</f>
        <v>11</v>
      </c>
      <c r="H23" s="1">
        <f t="shared" si="2"/>
        <v>2</v>
      </c>
      <c r="I23" s="5" t="s">
        <v>23</v>
      </c>
    </row>
    <row r="24" spans="1:9" x14ac:dyDescent="0.25">
      <c r="B24" s="4" t="s">
        <v>4</v>
      </c>
      <c r="C24" s="8">
        <v>2</v>
      </c>
      <c r="D24" s="1">
        <f>C21+D21</f>
        <v>6</v>
      </c>
      <c r="E24" s="1">
        <f t="shared" si="0"/>
        <v>8</v>
      </c>
      <c r="F24" s="1">
        <f t="shared" si="1"/>
        <v>12</v>
      </c>
      <c r="G24" s="1">
        <f>G28-C28</f>
        <v>14</v>
      </c>
      <c r="H24" s="1">
        <f t="shared" si="2"/>
        <v>6</v>
      </c>
      <c r="I24" s="5" t="s">
        <v>23</v>
      </c>
    </row>
    <row r="25" spans="1:9" x14ac:dyDescent="0.25">
      <c r="B25" s="10" t="s">
        <v>5</v>
      </c>
      <c r="C25" s="19">
        <v>4</v>
      </c>
      <c r="D25" s="1">
        <f>C22+D22</f>
        <v>7</v>
      </c>
      <c r="E25" s="1">
        <f t="shared" si="0"/>
        <v>11</v>
      </c>
      <c r="F25" s="1">
        <f t="shared" si="1"/>
        <v>7</v>
      </c>
      <c r="G25" s="1">
        <f>G27-C27</f>
        <v>11</v>
      </c>
      <c r="H25" s="1">
        <f t="shared" si="2"/>
        <v>0</v>
      </c>
      <c r="I25" s="5" t="s">
        <v>24</v>
      </c>
    </row>
    <row r="26" spans="1:9" x14ac:dyDescent="0.25">
      <c r="B26" s="10" t="s">
        <v>6</v>
      </c>
      <c r="C26" s="19">
        <v>6</v>
      </c>
      <c r="D26" s="1">
        <f>C22+D22</f>
        <v>7</v>
      </c>
      <c r="E26" s="1">
        <f t="shared" si="0"/>
        <v>13</v>
      </c>
      <c r="F26" s="1">
        <f t="shared" si="1"/>
        <v>8</v>
      </c>
      <c r="G26" s="1">
        <f>G28-C28</f>
        <v>14</v>
      </c>
      <c r="H26" s="1">
        <f t="shared" si="2"/>
        <v>1</v>
      </c>
      <c r="I26" s="5" t="s">
        <v>23</v>
      </c>
    </row>
    <row r="27" spans="1:9" x14ac:dyDescent="0.25">
      <c r="B27" s="10" t="s">
        <v>7</v>
      </c>
      <c r="C27" s="19">
        <v>10</v>
      </c>
      <c r="D27" s="1">
        <f>MAX(C23+D23,C25+D25)</f>
        <v>11</v>
      </c>
      <c r="E27" s="1">
        <f t="shared" si="0"/>
        <v>21</v>
      </c>
      <c r="F27" s="1">
        <f t="shared" si="1"/>
        <v>11</v>
      </c>
      <c r="G27" s="1">
        <f>E27</f>
        <v>21</v>
      </c>
      <c r="H27" s="1">
        <f t="shared" si="2"/>
        <v>0</v>
      </c>
      <c r="I27" s="5" t="s">
        <v>24</v>
      </c>
    </row>
    <row r="28" spans="1:9" ht="15.75" thickBot="1" x14ac:dyDescent="0.3">
      <c r="B28" s="12" t="s">
        <v>8</v>
      </c>
      <c r="C28" s="20">
        <v>7</v>
      </c>
      <c r="D28" s="6">
        <f>MAX(C24+D24,C26+D26)</f>
        <v>13</v>
      </c>
      <c r="E28" s="6">
        <f t="shared" si="0"/>
        <v>20</v>
      </c>
      <c r="F28" s="6">
        <f t="shared" si="1"/>
        <v>14</v>
      </c>
      <c r="G28" s="6">
        <f>E27</f>
        <v>21</v>
      </c>
      <c r="H28" s="6">
        <f t="shared" si="2"/>
        <v>1</v>
      </c>
      <c r="I28" s="7" t="s">
        <v>23</v>
      </c>
    </row>
    <row r="29" spans="1:9" ht="15.75" thickBot="1" x14ac:dyDescent="0.3">
      <c r="D29" s="63"/>
      <c r="E29" s="64">
        <f>MAX(E21:E28)</f>
        <v>21</v>
      </c>
      <c r="F29" s="63" t="s">
        <v>25</v>
      </c>
      <c r="G29" s="63"/>
      <c r="H29" s="65"/>
    </row>
    <row r="32" spans="1:9" x14ac:dyDescent="0.25">
      <c r="A32" s="63" t="s">
        <v>26</v>
      </c>
      <c r="B32" s="63"/>
      <c r="C32" s="63"/>
    </row>
  </sheetData>
  <mergeCells count="6">
    <mergeCell ref="A2:M4"/>
    <mergeCell ref="B19:B20"/>
    <mergeCell ref="C19:C20"/>
    <mergeCell ref="B6:B7"/>
    <mergeCell ref="C6:C7"/>
    <mergeCell ref="E6:E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44"/>
  <sheetViews>
    <sheetView tabSelected="1" topLeftCell="A24" workbookViewId="0">
      <selection activeCell="F36" sqref="F36"/>
    </sheetView>
  </sheetViews>
  <sheetFormatPr defaultRowHeight="15" x14ac:dyDescent="0.25"/>
  <cols>
    <col min="1" max="1" width="9.140625" style="28"/>
    <col min="2" max="2" width="13.85546875" style="28" customWidth="1"/>
    <col min="3" max="3" width="13.140625" style="28" customWidth="1"/>
    <col min="4" max="4" width="12" style="28" customWidth="1"/>
    <col min="5" max="5" width="11.7109375" style="28" customWidth="1"/>
    <col min="6" max="6" width="11.140625" style="28" customWidth="1"/>
    <col min="7" max="16384" width="9.140625" style="28"/>
  </cols>
  <sheetData>
    <row r="2" spans="1:13" x14ac:dyDescent="0.25">
      <c r="A2" s="82" t="s">
        <v>37</v>
      </c>
      <c r="B2" s="82"/>
      <c r="C2" s="82"/>
      <c r="D2" s="82"/>
      <c r="E2" s="82"/>
      <c r="F2" s="82"/>
      <c r="G2" s="82"/>
      <c r="H2" s="82"/>
      <c r="I2" s="82"/>
      <c r="J2" s="82"/>
      <c r="K2" s="82"/>
      <c r="L2" s="82"/>
      <c r="M2" s="82"/>
    </row>
    <row r="3" spans="1:13" x14ac:dyDescent="0.25">
      <c r="A3" s="82"/>
      <c r="B3" s="82"/>
      <c r="C3" s="82"/>
      <c r="D3" s="82"/>
      <c r="E3" s="82"/>
      <c r="F3" s="82"/>
      <c r="G3" s="82"/>
      <c r="H3" s="82"/>
      <c r="I3" s="82"/>
      <c r="J3" s="82"/>
      <c r="K3" s="82"/>
      <c r="L3" s="82"/>
      <c r="M3" s="82"/>
    </row>
    <row r="5" spans="1:13" ht="15.75" thickBot="1" x14ac:dyDescent="0.3"/>
    <row r="6" spans="1:13" x14ac:dyDescent="0.25">
      <c r="B6" s="78" t="s">
        <v>0</v>
      </c>
      <c r="C6" s="52" t="s">
        <v>10</v>
      </c>
      <c r="D6" s="80" t="s">
        <v>30</v>
      </c>
      <c r="E6" s="80"/>
      <c r="F6" s="81"/>
      <c r="G6" s="29" t="s">
        <v>39</v>
      </c>
      <c r="H6" s="83" t="s">
        <v>41</v>
      </c>
    </row>
    <row r="7" spans="1:13" x14ac:dyDescent="0.25">
      <c r="B7" s="79"/>
      <c r="C7" s="53" t="s">
        <v>14</v>
      </c>
      <c r="D7" s="54" t="s">
        <v>27</v>
      </c>
      <c r="E7" s="55" t="s">
        <v>28</v>
      </c>
      <c r="F7" s="56" t="s">
        <v>29</v>
      </c>
      <c r="G7" s="30" t="s">
        <v>40</v>
      </c>
      <c r="H7" s="84"/>
    </row>
    <row r="8" spans="1:13" x14ac:dyDescent="0.25">
      <c r="B8" s="31" t="s">
        <v>1</v>
      </c>
      <c r="C8" s="32" t="s">
        <v>11</v>
      </c>
      <c r="D8" s="32">
        <v>4</v>
      </c>
      <c r="E8" s="32">
        <v>8</v>
      </c>
      <c r="F8" s="33">
        <v>10</v>
      </c>
      <c r="G8" s="34">
        <f>(D8+4*E8+F8)/6</f>
        <v>7.666666666666667</v>
      </c>
      <c r="H8" s="35">
        <f>((F8-D8)/6)^2</f>
        <v>1</v>
      </c>
    </row>
    <row r="9" spans="1:13" x14ac:dyDescent="0.25">
      <c r="B9" s="31" t="s">
        <v>2</v>
      </c>
      <c r="C9" s="32" t="s">
        <v>1</v>
      </c>
      <c r="D9" s="32">
        <v>2</v>
      </c>
      <c r="E9" s="32">
        <v>8</v>
      </c>
      <c r="F9" s="33">
        <v>24</v>
      </c>
      <c r="G9" s="34">
        <f t="shared" ref="G9:G18" si="0">(D9+4*E9+F9)/6</f>
        <v>9.6666666666666661</v>
      </c>
      <c r="H9" s="35">
        <f t="shared" ref="H9:H18" si="1">((F9-D9)/6)^2</f>
        <v>13.444444444444443</v>
      </c>
    </row>
    <row r="10" spans="1:13" x14ac:dyDescent="0.25">
      <c r="B10" s="31" t="s">
        <v>3</v>
      </c>
      <c r="C10" s="32" t="s">
        <v>1</v>
      </c>
      <c r="D10" s="32">
        <v>8</v>
      </c>
      <c r="E10" s="32">
        <v>12</v>
      </c>
      <c r="F10" s="33">
        <v>16</v>
      </c>
      <c r="G10" s="34">
        <f t="shared" si="0"/>
        <v>12</v>
      </c>
      <c r="H10" s="35">
        <f t="shared" si="1"/>
        <v>1.7777777777777777</v>
      </c>
    </row>
    <row r="11" spans="1:13" x14ac:dyDescent="0.25">
      <c r="B11" s="31" t="s">
        <v>4</v>
      </c>
      <c r="C11" s="32" t="s">
        <v>1</v>
      </c>
      <c r="D11" s="32">
        <v>4</v>
      </c>
      <c r="E11" s="32">
        <v>6</v>
      </c>
      <c r="F11" s="33">
        <v>10</v>
      </c>
      <c r="G11" s="34">
        <f t="shared" si="0"/>
        <v>6.333333333333333</v>
      </c>
      <c r="H11" s="35">
        <f t="shared" si="1"/>
        <v>1</v>
      </c>
    </row>
    <row r="12" spans="1:13" x14ac:dyDescent="0.25">
      <c r="B12" s="31" t="s">
        <v>5</v>
      </c>
      <c r="C12" s="32" t="s">
        <v>2</v>
      </c>
      <c r="D12" s="32">
        <v>1</v>
      </c>
      <c r="E12" s="32">
        <v>2</v>
      </c>
      <c r="F12" s="33">
        <v>3</v>
      </c>
      <c r="G12" s="34">
        <f t="shared" si="0"/>
        <v>2</v>
      </c>
      <c r="H12" s="35">
        <f t="shared" si="1"/>
        <v>0.1111111111111111</v>
      </c>
    </row>
    <row r="13" spans="1:13" x14ac:dyDescent="0.25">
      <c r="B13" s="31" t="s">
        <v>6</v>
      </c>
      <c r="C13" s="32" t="s">
        <v>34</v>
      </c>
      <c r="D13" s="32">
        <v>6</v>
      </c>
      <c r="E13" s="32">
        <v>8</v>
      </c>
      <c r="F13" s="33">
        <v>20</v>
      </c>
      <c r="G13" s="34">
        <f t="shared" si="0"/>
        <v>9.6666666666666661</v>
      </c>
      <c r="H13" s="35">
        <f t="shared" si="1"/>
        <v>5.4444444444444455</v>
      </c>
    </row>
    <row r="14" spans="1:13" x14ac:dyDescent="0.25">
      <c r="B14" s="31" t="s">
        <v>7</v>
      </c>
      <c r="C14" s="32" t="s">
        <v>34</v>
      </c>
      <c r="D14" s="32">
        <v>2</v>
      </c>
      <c r="E14" s="32">
        <v>3</v>
      </c>
      <c r="F14" s="33">
        <v>4</v>
      </c>
      <c r="G14" s="34">
        <f t="shared" si="0"/>
        <v>3</v>
      </c>
      <c r="H14" s="35">
        <f t="shared" si="1"/>
        <v>0.1111111111111111</v>
      </c>
    </row>
    <row r="15" spans="1:13" x14ac:dyDescent="0.25">
      <c r="B15" s="31" t="s">
        <v>8</v>
      </c>
      <c r="C15" s="32" t="s">
        <v>6</v>
      </c>
      <c r="D15" s="32">
        <v>2</v>
      </c>
      <c r="E15" s="32">
        <v>2</v>
      </c>
      <c r="F15" s="33">
        <v>2</v>
      </c>
      <c r="G15" s="34">
        <f t="shared" si="0"/>
        <v>2</v>
      </c>
      <c r="H15" s="35">
        <f t="shared" si="1"/>
        <v>0</v>
      </c>
    </row>
    <row r="16" spans="1:13" x14ac:dyDescent="0.25">
      <c r="B16" s="31" t="s">
        <v>31</v>
      </c>
      <c r="C16" s="32" t="s">
        <v>6</v>
      </c>
      <c r="D16" s="32">
        <v>6</v>
      </c>
      <c r="E16" s="32">
        <v>6</v>
      </c>
      <c r="F16" s="33">
        <v>6</v>
      </c>
      <c r="G16" s="34">
        <f t="shared" si="0"/>
        <v>6</v>
      </c>
      <c r="H16" s="35">
        <f t="shared" si="1"/>
        <v>0</v>
      </c>
    </row>
    <row r="17" spans="1:12" x14ac:dyDescent="0.25">
      <c r="B17" s="31" t="s">
        <v>32</v>
      </c>
      <c r="C17" s="32" t="s">
        <v>35</v>
      </c>
      <c r="D17" s="32">
        <v>4</v>
      </c>
      <c r="E17" s="32">
        <v>6</v>
      </c>
      <c r="F17" s="33">
        <v>12</v>
      </c>
      <c r="G17" s="34">
        <f t="shared" si="0"/>
        <v>6.666666666666667</v>
      </c>
      <c r="H17" s="35">
        <f t="shared" si="1"/>
        <v>1.7777777777777777</v>
      </c>
    </row>
    <row r="18" spans="1:12" ht="15.75" thickBot="1" x14ac:dyDescent="0.3">
      <c r="B18" s="36" t="s">
        <v>33</v>
      </c>
      <c r="C18" s="37" t="s">
        <v>36</v>
      </c>
      <c r="D18" s="37">
        <v>2</v>
      </c>
      <c r="E18" s="37">
        <v>2</v>
      </c>
      <c r="F18" s="38">
        <v>3</v>
      </c>
      <c r="G18" s="39">
        <f t="shared" si="0"/>
        <v>2.1666666666666665</v>
      </c>
      <c r="H18" s="40">
        <f t="shared" si="1"/>
        <v>2.7777777777777776E-2</v>
      </c>
    </row>
    <row r="19" spans="1:12" ht="15.75" thickBot="1" x14ac:dyDescent="0.3"/>
    <row r="20" spans="1:12" x14ac:dyDescent="0.25">
      <c r="B20" s="48"/>
      <c r="C20" s="80" t="s">
        <v>43</v>
      </c>
      <c r="D20" s="49"/>
    </row>
    <row r="21" spans="1:12" x14ac:dyDescent="0.25">
      <c r="B21" s="50" t="s">
        <v>42</v>
      </c>
      <c r="C21" s="85"/>
      <c r="D21" s="51" t="s">
        <v>41</v>
      </c>
      <c r="G21" s="30"/>
      <c r="H21" s="30"/>
      <c r="I21" s="30"/>
      <c r="J21" s="30"/>
      <c r="K21" s="30"/>
      <c r="L21" s="41"/>
    </row>
    <row r="22" spans="1:12" x14ac:dyDescent="0.25">
      <c r="B22" s="43" t="s">
        <v>44</v>
      </c>
      <c r="C22" s="42">
        <f>G8+G11+G17+G18</f>
        <v>22.833333333333336</v>
      </c>
      <c r="D22" s="44"/>
      <c r="G22" s="30"/>
      <c r="H22" s="30"/>
      <c r="I22" s="30"/>
      <c r="J22" s="30"/>
      <c r="K22" s="30"/>
      <c r="L22" s="41"/>
    </row>
    <row r="23" spans="1:12" x14ac:dyDescent="0.25">
      <c r="B23" s="43" t="s">
        <v>45</v>
      </c>
      <c r="C23" s="42">
        <f>G8+G10+G14+G17+G18</f>
        <v>31.500000000000004</v>
      </c>
      <c r="D23" s="44"/>
      <c r="G23" s="30"/>
      <c r="H23" s="30"/>
      <c r="I23" s="30"/>
      <c r="J23" s="30"/>
      <c r="K23" s="30"/>
      <c r="L23" s="41"/>
    </row>
    <row r="24" spans="1:12" x14ac:dyDescent="0.25">
      <c r="B24" s="43" t="s">
        <v>46</v>
      </c>
      <c r="C24" s="42">
        <f>G8+G10+G13+G16+G18</f>
        <v>37.5</v>
      </c>
      <c r="D24" s="44"/>
      <c r="G24" s="30"/>
      <c r="H24" s="30"/>
      <c r="I24" s="30"/>
      <c r="J24" s="30"/>
      <c r="K24" s="30"/>
      <c r="L24" s="41"/>
    </row>
    <row r="25" spans="1:12" x14ac:dyDescent="0.25">
      <c r="B25" s="43" t="s">
        <v>47</v>
      </c>
      <c r="C25" s="42">
        <f>G8+G9+G12+G14+G17+G18</f>
        <v>31.166666666666668</v>
      </c>
      <c r="D25" s="44"/>
      <c r="G25" s="30"/>
      <c r="H25" s="30"/>
      <c r="I25" s="30"/>
      <c r="J25" s="30"/>
      <c r="K25" s="30"/>
      <c r="L25" s="41"/>
    </row>
    <row r="26" spans="1:12" x14ac:dyDescent="0.25">
      <c r="B26" s="43" t="s">
        <v>48</v>
      </c>
      <c r="C26" s="42">
        <f>G8+G9+G12+G13+G16+G18</f>
        <v>37.166666666666664</v>
      </c>
      <c r="D26" s="44"/>
      <c r="G26" s="30"/>
      <c r="H26" s="30"/>
      <c r="I26" s="30"/>
      <c r="J26" s="30"/>
      <c r="K26" s="30"/>
      <c r="L26" s="41"/>
    </row>
    <row r="27" spans="1:12" x14ac:dyDescent="0.25">
      <c r="B27" s="66" t="s">
        <v>49</v>
      </c>
      <c r="C27" s="67">
        <f>G8+G10+G13+G15+G17+G18</f>
        <v>40.166666666666664</v>
      </c>
      <c r="D27" s="68">
        <f>H8+H10+H13+H15+H17+H18</f>
        <v>10.027777777777779</v>
      </c>
      <c r="G27" s="57"/>
      <c r="H27" s="57"/>
      <c r="I27" s="57"/>
      <c r="J27" s="57"/>
      <c r="K27" s="57"/>
    </row>
    <row r="28" spans="1:12" ht="15.75" thickBot="1" x14ac:dyDescent="0.3">
      <c r="B28" s="45" t="s">
        <v>50</v>
      </c>
      <c r="C28" s="46">
        <f>G8+G9+G12+G13+G15+G17+G18</f>
        <v>39.833333333333329</v>
      </c>
      <c r="D28" s="47"/>
    </row>
    <row r="31" spans="1:12" x14ac:dyDescent="0.25">
      <c r="A31" s="28" t="s">
        <v>38</v>
      </c>
    </row>
    <row r="32" spans="1:12" x14ac:dyDescent="0.25">
      <c r="A32" s="58"/>
      <c r="B32" s="58" t="s">
        <v>51</v>
      </c>
      <c r="C32" s="58"/>
    </row>
    <row r="34" spans="1:7" x14ac:dyDescent="0.25">
      <c r="A34" s="28" t="s">
        <v>52</v>
      </c>
    </row>
    <row r="35" spans="1:7" x14ac:dyDescent="0.25">
      <c r="A35" s="58"/>
      <c r="B35" s="58" t="s">
        <v>53</v>
      </c>
      <c r="C35" s="58"/>
      <c r="D35" s="58"/>
      <c r="E35" s="58"/>
    </row>
    <row r="37" spans="1:7" x14ac:dyDescent="0.25">
      <c r="A37" s="28" t="s">
        <v>54</v>
      </c>
    </row>
    <row r="38" spans="1:7" x14ac:dyDescent="0.25">
      <c r="B38" s="58" t="s">
        <v>55</v>
      </c>
      <c r="C38" s="58"/>
      <c r="D38" s="58"/>
      <c r="E38" s="58"/>
    </row>
    <row r="40" spans="1:7" x14ac:dyDescent="0.25">
      <c r="A40" s="28" t="s">
        <v>56</v>
      </c>
    </row>
    <row r="41" spans="1:7" x14ac:dyDescent="0.25">
      <c r="A41" s="58"/>
      <c r="B41" s="59">
        <f>SQRT(D27)</f>
        <v>3.166666666666667</v>
      </c>
      <c r="C41" s="60" t="s">
        <v>57</v>
      </c>
      <c r="D41" s="58"/>
      <c r="E41" s="58"/>
      <c r="F41" s="58"/>
      <c r="G41" s="58"/>
    </row>
    <row r="42" spans="1:7" x14ac:dyDescent="0.25">
      <c r="A42" s="58"/>
      <c r="B42" s="59">
        <f>(36-C27)/B41</f>
        <v>-1.3157894736842097</v>
      </c>
      <c r="C42" s="58" t="s">
        <v>58</v>
      </c>
      <c r="D42" s="58"/>
      <c r="E42" s="58"/>
      <c r="F42" s="59"/>
      <c r="G42" s="58"/>
    </row>
    <row r="43" spans="1:7" x14ac:dyDescent="0.25">
      <c r="A43" s="58"/>
      <c r="B43" s="61">
        <f>NORMSDIST(B42)</f>
        <v>9.4122356641158311E-2</v>
      </c>
      <c r="C43" s="58" t="s">
        <v>59</v>
      </c>
      <c r="D43" s="58"/>
      <c r="E43" s="58"/>
      <c r="F43" s="58"/>
      <c r="G43" s="58"/>
    </row>
    <row r="44" spans="1:7" x14ac:dyDescent="0.25">
      <c r="A44" s="58"/>
      <c r="B44" s="62">
        <f>B43</f>
        <v>9.4122356641158311E-2</v>
      </c>
      <c r="C44" s="58" t="s">
        <v>60</v>
      </c>
      <c r="D44" s="58"/>
      <c r="E44" s="59"/>
      <c r="F44" s="58"/>
      <c r="G44" s="58"/>
    </row>
  </sheetData>
  <mergeCells count="5">
    <mergeCell ref="B6:B7"/>
    <mergeCell ref="D6:F6"/>
    <mergeCell ref="A2:M3"/>
    <mergeCell ref="H6:H7"/>
    <mergeCell ref="C20:C2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3.15</vt:lpstr>
      <vt:lpstr>3.17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Erica Hoar</dc:creator>
  <cp:lastModifiedBy>Work</cp:lastModifiedBy>
  <dcterms:created xsi:type="dcterms:W3CDTF">2016-05-22T18:51:34Z</dcterms:created>
  <dcterms:modified xsi:type="dcterms:W3CDTF">2018-10-13T00:53:08Z</dcterms:modified>
</cp:coreProperties>
</file>