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8_{169AB60E-3AE2-4D46-9A77-A425141D0FFE}" xr6:coauthVersionLast="38" xr6:coauthVersionMax="38" xr10:uidLastSave="{00000000-0000-0000-0000-000000000000}"/>
  <bookViews>
    <workbookView xWindow="0" yWindow="0" windowWidth="24000" windowHeight="9525" activeTab="1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9" i="1" s="1"/>
  <c r="E18" i="1"/>
  <c r="E19" i="1" s="1"/>
  <c r="D18" i="1"/>
</calcChain>
</file>

<file path=xl/sharedStrings.xml><?xml version="1.0" encoding="utf-8"?>
<sst xmlns="http://schemas.openxmlformats.org/spreadsheetml/2006/main" count="27" uniqueCount="26">
  <si>
    <t>Store</t>
  </si>
  <si>
    <t>Address</t>
  </si>
  <si>
    <t>9695 SW 88th st. Miami</t>
  </si>
  <si>
    <t>350 Bird Rd. Coral Gables</t>
  </si>
  <si>
    <t>10721 SW 56th st. Miami</t>
  </si>
  <si>
    <t>690 NW 79th St. Miami</t>
  </si>
  <si>
    <t>1447 alton Rd Miami Beach</t>
  </si>
  <si>
    <t>722 Atlantic Shores Blvd</t>
  </si>
  <si>
    <t>12351 taft st</t>
  </si>
  <si>
    <t>2635 weston Rd</t>
  </si>
  <si>
    <t>3398 N state Road</t>
  </si>
  <si>
    <t>1440  W copan RD</t>
  </si>
  <si>
    <t>4550 W Hillsboro Blvd</t>
  </si>
  <si>
    <t xml:space="preserve">1300 NW 2nd Ave Boca </t>
  </si>
  <si>
    <t>718 George Bush Blvd</t>
  </si>
  <si>
    <t>8100 glades RD</t>
  </si>
  <si>
    <t>6555 W Boynton Beach Blvd</t>
  </si>
  <si>
    <t>Delivery Frequency</t>
  </si>
  <si>
    <t>Tips per week</t>
  </si>
  <si>
    <t>Longitude</t>
  </si>
  <si>
    <t>Latitude</t>
  </si>
  <si>
    <t>After creating a point</t>
  </si>
  <si>
    <t>Options</t>
  </si>
  <si>
    <t xml:space="preserve">Annual Property Cost </t>
  </si>
  <si>
    <t>Option A</t>
  </si>
  <si>
    <t>Option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</si>
</sst>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Sheet1!$E$2</c:f>
              <c:strCache>
                <c:ptCount val="1"/>
                <c:pt idx="0">
                  <c:v>Longitude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3">
                  <a:shade val="76000"/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3">
                  <a:shade val="76000"/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3">
                    <a:shade val="76000"/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3">
                    <a:shade val="76000"/>
                    <a:alpha val="50000"/>
                  </a:schemeClr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Sheet1!$D$3:$D$19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6</c:v>
                </c:pt>
                <c:pt idx="8">
                  <c:v>3</c:v>
                </c:pt>
                <c:pt idx="9">
                  <c:v>2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3</c:v>
                </c:pt>
                <c:pt idx="14">
                  <c:v>2</c:v>
                </c:pt>
                <c:pt idx="15">
                  <c:v>55</c:v>
                </c:pt>
              </c:numCache>
            </c:numRef>
          </c:xVal>
          <c:yVal>
            <c:numRef>
              <c:f>Sheet1!$E$3:$E$19</c:f>
              <c:numCache>
                <c:formatCode>General</c:formatCode>
                <c:ptCount val="17"/>
                <c:pt idx="0">
                  <c:v>25.688161000000001</c:v>
                </c:pt>
                <c:pt idx="1">
                  <c:v>25.7347</c:v>
                </c:pt>
                <c:pt idx="2">
                  <c:v>25.716000000000001</c:v>
                </c:pt>
                <c:pt idx="3">
                  <c:v>25.847000000000001</c:v>
                </c:pt>
                <c:pt idx="4">
                  <c:v>25.786999999999999</c:v>
                </c:pt>
                <c:pt idx="5">
                  <c:v>25.994</c:v>
                </c:pt>
                <c:pt idx="6">
                  <c:v>26.023</c:v>
                </c:pt>
                <c:pt idx="7">
                  <c:v>26.084</c:v>
                </c:pt>
                <c:pt idx="8">
                  <c:v>26.167999999999999</c:v>
                </c:pt>
                <c:pt idx="9">
                  <c:v>26.26</c:v>
                </c:pt>
                <c:pt idx="10">
                  <c:v>26.3</c:v>
                </c:pt>
                <c:pt idx="11">
                  <c:v>26.363600000000002</c:v>
                </c:pt>
                <c:pt idx="12">
                  <c:v>26.367699999999999</c:v>
                </c:pt>
                <c:pt idx="13">
                  <c:v>226.47399999999999</c:v>
                </c:pt>
                <c:pt idx="14">
                  <c:v>26.529199999999999</c:v>
                </c:pt>
                <c:pt idx="15">
                  <c:v>591.33636100000001</c:v>
                </c:pt>
                <c:pt idx="16">
                  <c:v>10.7515702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BD-4F0C-A0C5-9494839161B8}"/>
            </c:ext>
          </c:extLst>
        </c:ser>
        <c:ser>
          <c:idx val="1"/>
          <c:order val="1"/>
          <c:tx>
            <c:strRef>
              <c:f>Sheet1!$F$2</c:f>
              <c:strCache>
                <c:ptCount val="1"/>
                <c:pt idx="0">
                  <c:v>Latitude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3">
                  <a:tint val="77000"/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3">
                  <a:tint val="77000"/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3">
                    <a:tint val="77000"/>
                    <a:satMod val="175000"/>
                    <a:alpha val="25000"/>
                  </a:schemeClr>
                </a:glow>
              </a:effectLst>
            </c:spPr>
          </c:marker>
          <c:trendline>
            <c:spPr>
              <a:ln w="25400" cap="rnd">
                <a:solidFill>
                  <a:schemeClr val="accent3">
                    <a:tint val="77000"/>
                    <a:alpha val="50000"/>
                  </a:schemeClr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Sheet1!$D$3:$D$19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6</c:v>
                </c:pt>
                <c:pt idx="8">
                  <c:v>3</c:v>
                </c:pt>
                <c:pt idx="9">
                  <c:v>2</c:v>
                </c:pt>
                <c:pt idx="10">
                  <c:v>4</c:v>
                </c:pt>
                <c:pt idx="11">
                  <c:v>4</c:v>
                </c:pt>
                <c:pt idx="12">
                  <c:v>5</c:v>
                </c:pt>
                <c:pt idx="13">
                  <c:v>3</c:v>
                </c:pt>
                <c:pt idx="14">
                  <c:v>2</c:v>
                </c:pt>
                <c:pt idx="15">
                  <c:v>55</c:v>
                </c:pt>
              </c:numCache>
            </c:numRef>
          </c:xVal>
          <c:yVal>
            <c:numRef>
              <c:f>Sheet1!$F$3:$F$19</c:f>
              <c:numCache>
                <c:formatCode>General</c:formatCode>
                <c:ptCount val="17"/>
                <c:pt idx="0">
                  <c:v>-80.349000000000004</c:v>
                </c:pt>
                <c:pt idx="1">
                  <c:v>-80.260999999999996</c:v>
                </c:pt>
                <c:pt idx="2">
                  <c:v>-80.367599999999996</c:v>
                </c:pt>
                <c:pt idx="3">
                  <c:v>-80.208600000000004</c:v>
                </c:pt>
                <c:pt idx="4">
                  <c:v>-80.140600000000006</c:v>
                </c:pt>
                <c:pt idx="5">
                  <c:v>-80.140699999999995</c:v>
                </c:pt>
                <c:pt idx="6">
                  <c:v>-80.311000000000007</c:v>
                </c:pt>
                <c:pt idx="7">
                  <c:v>-80.371700000000004</c:v>
                </c:pt>
                <c:pt idx="8">
                  <c:v>-80.2</c:v>
                </c:pt>
                <c:pt idx="9">
                  <c:v>-80.141099999999994</c:v>
                </c:pt>
                <c:pt idx="10">
                  <c:v>-80.185199999999995</c:v>
                </c:pt>
                <c:pt idx="11">
                  <c:v>-80.088999999999999</c:v>
                </c:pt>
                <c:pt idx="12">
                  <c:v>-80.171800000000005</c:v>
                </c:pt>
                <c:pt idx="13">
                  <c:v>-80.065700000000007</c:v>
                </c:pt>
                <c:pt idx="14">
                  <c:v>-80.147999999999996</c:v>
                </c:pt>
                <c:pt idx="15">
                  <c:v>-1203.1510000000003</c:v>
                </c:pt>
                <c:pt idx="16">
                  <c:v>-21.875472727272733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BD-4F0C-A0C5-949483916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475456"/>
        <c:axId val="912476704"/>
      </c:scatterChart>
      <c:valAx>
        <c:axId val="91247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476704"/>
        <c:crosses val="autoZero"/>
        <c:crossBetween val="midCat"/>
      </c:valAx>
      <c:valAx>
        <c:axId val="91247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475456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simply</a:t>
            </a:r>
            <a:r>
              <a:rPr lang="en-US" baseline="0"/>
              <a:t> placed </a:t>
            </a:r>
            <a:endParaRPr lang="en-US"/>
          </a:p>
        </c:rich>
      </c:tx>
      <c:layout>
        <c:manualLayout>
          <c:xMode val="edge"/>
          <c:yMode val="edge"/>
          <c:x val="0.27979855643044615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078937007874016"/>
          <c:y val="0.30311388159813357"/>
          <c:w val="0.86987729658792656"/>
          <c:h val="0.6714577865266842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Sheet1!$E$2</c:f>
              <c:strCache>
                <c:ptCount val="1"/>
                <c:pt idx="0">
                  <c:v>Longitude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multiLvlStrRef>
              <c:f>Sheet1!$B$3:$D$17</c:f>
              <c:multiLvlStrCache>
                <c:ptCount val="15"/>
                <c:lvl>
                  <c:pt idx="0">
                    <c:v>5</c:v>
                  </c:pt>
                  <c:pt idx="1">
                    <c:v>4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3</c:v>
                  </c:pt>
                  <c:pt idx="6">
                    <c:v>5</c:v>
                  </c:pt>
                  <c:pt idx="7">
                    <c:v>6</c:v>
                  </c:pt>
                  <c:pt idx="8">
                    <c:v>3</c:v>
                  </c:pt>
                  <c:pt idx="9">
                    <c:v>2</c:v>
                  </c:pt>
                  <c:pt idx="10">
                    <c:v>4</c:v>
                  </c:pt>
                  <c:pt idx="11">
                    <c:v>4</c:v>
                  </c:pt>
                  <c:pt idx="12">
                    <c:v>5</c:v>
                  </c:pt>
                  <c:pt idx="13">
                    <c:v>3</c:v>
                  </c:pt>
                  <c:pt idx="14">
                    <c:v>2</c:v>
                  </c:pt>
                </c:lvl>
                <c:lvl>
                  <c:pt idx="0">
                    <c:v>9695 SW 88th st. Miami</c:v>
                  </c:pt>
                  <c:pt idx="1">
                    <c:v>350 Bird Rd. Coral Gables</c:v>
                  </c:pt>
                  <c:pt idx="2">
                    <c:v>10721 SW 56th st. Miami</c:v>
                  </c:pt>
                  <c:pt idx="3">
                    <c:v>690 NW 79th St. Miami</c:v>
                  </c:pt>
                  <c:pt idx="4">
                    <c:v>1447 alton Rd Miami Beach</c:v>
                  </c:pt>
                  <c:pt idx="5">
                    <c:v>722 Atlantic Shores Blvd</c:v>
                  </c:pt>
                  <c:pt idx="6">
                    <c:v>12351 taft st</c:v>
                  </c:pt>
                  <c:pt idx="7">
                    <c:v>2635 weston Rd</c:v>
                  </c:pt>
                  <c:pt idx="8">
                    <c:v>3398 N state Road</c:v>
                  </c:pt>
                  <c:pt idx="9">
                    <c:v>1440  W copan RD</c:v>
                  </c:pt>
                  <c:pt idx="10">
                    <c:v>4550 W Hillsboro Blvd</c:v>
                  </c:pt>
                  <c:pt idx="11">
                    <c:v>1300 NW 2nd Ave Boca </c:v>
                  </c:pt>
                  <c:pt idx="12">
                    <c:v>8100 glades RD</c:v>
                  </c:pt>
                  <c:pt idx="13">
                    <c:v>718 George Bush Blvd</c:v>
                  </c:pt>
                  <c:pt idx="14">
                    <c:v>6555 W Boynton Beach Blvd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</c:lvl>
              </c:multiLvlStrCache>
            </c:multiLvlStrRef>
          </c:xVal>
          <c:yVal>
            <c:numRef>
              <c:f>Sheet1!$E$3:$E$17</c:f>
              <c:numCache>
                <c:formatCode>General</c:formatCode>
                <c:ptCount val="15"/>
                <c:pt idx="0">
                  <c:v>25.688161000000001</c:v>
                </c:pt>
                <c:pt idx="1">
                  <c:v>25.7347</c:v>
                </c:pt>
                <c:pt idx="2">
                  <c:v>25.716000000000001</c:v>
                </c:pt>
                <c:pt idx="3">
                  <c:v>25.847000000000001</c:v>
                </c:pt>
                <c:pt idx="4">
                  <c:v>25.786999999999999</c:v>
                </c:pt>
                <c:pt idx="5">
                  <c:v>25.994</c:v>
                </c:pt>
                <c:pt idx="6">
                  <c:v>26.023</c:v>
                </c:pt>
                <c:pt idx="7">
                  <c:v>26.084</c:v>
                </c:pt>
                <c:pt idx="8">
                  <c:v>26.167999999999999</c:v>
                </c:pt>
                <c:pt idx="9">
                  <c:v>26.26</c:v>
                </c:pt>
                <c:pt idx="10">
                  <c:v>26.3</c:v>
                </c:pt>
                <c:pt idx="11">
                  <c:v>26.363600000000002</c:v>
                </c:pt>
                <c:pt idx="12">
                  <c:v>26.367699999999999</c:v>
                </c:pt>
                <c:pt idx="13">
                  <c:v>226.47399999999999</c:v>
                </c:pt>
                <c:pt idx="14">
                  <c:v>26.529199999999999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45-4497-ABBF-2512C28B8CE1}"/>
            </c:ext>
          </c:extLst>
        </c:ser>
        <c:ser>
          <c:idx val="1"/>
          <c:order val="1"/>
          <c:tx>
            <c:strRef>
              <c:f>Sheet1!$F$2</c:f>
              <c:strCache>
                <c:ptCount val="1"/>
                <c:pt idx="0">
                  <c:v>Latitude</c:v>
                </c:pt>
              </c:strCache>
            </c:strRef>
          </c:tx>
          <c:spPr>
            <a:ln w="25400" cap="rnd">
              <a:noFill/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marker>
          <c:xVal>
            <c:multiLvlStrRef>
              <c:f>Sheet1!$B$3:$D$17</c:f>
              <c:multiLvlStrCache>
                <c:ptCount val="15"/>
                <c:lvl>
                  <c:pt idx="0">
                    <c:v>5</c:v>
                  </c:pt>
                  <c:pt idx="1">
                    <c:v>4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3</c:v>
                  </c:pt>
                  <c:pt idx="6">
                    <c:v>5</c:v>
                  </c:pt>
                  <c:pt idx="7">
                    <c:v>6</c:v>
                  </c:pt>
                  <c:pt idx="8">
                    <c:v>3</c:v>
                  </c:pt>
                  <c:pt idx="9">
                    <c:v>2</c:v>
                  </c:pt>
                  <c:pt idx="10">
                    <c:v>4</c:v>
                  </c:pt>
                  <c:pt idx="11">
                    <c:v>4</c:v>
                  </c:pt>
                  <c:pt idx="12">
                    <c:v>5</c:v>
                  </c:pt>
                  <c:pt idx="13">
                    <c:v>3</c:v>
                  </c:pt>
                  <c:pt idx="14">
                    <c:v>2</c:v>
                  </c:pt>
                </c:lvl>
                <c:lvl>
                  <c:pt idx="0">
                    <c:v>9695 SW 88th st. Miami</c:v>
                  </c:pt>
                  <c:pt idx="1">
                    <c:v>350 Bird Rd. Coral Gables</c:v>
                  </c:pt>
                  <c:pt idx="2">
                    <c:v>10721 SW 56th st. Miami</c:v>
                  </c:pt>
                  <c:pt idx="3">
                    <c:v>690 NW 79th St. Miami</c:v>
                  </c:pt>
                  <c:pt idx="4">
                    <c:v>1447 alton Rd Miami Beach</c:v>
                  </c:pt>
                  <c:pt idx="5">
                    <c:v>722 Atlantic Shores Blvd</c:v>
                  </c:pt>
                  <c:pt idx="6">
                    <c:v>12351 taft st</c:v>
                  </c:pt>
                  <c:pt idx="7">
                    <c:v>2635 weston Rd</c:v>
                  </c:pt>
                  <c:pt idx="8">
                    <c:v>3398 N state Road</c:v>
                  </c:pt>
                  <c:pt idx="9">
                    <c:v>1440  W copan RD</c:v>
                  </c:pt>
                  <c:pt idx="10">
                    <c:v>4550 W Hillsboro Blvd</c:v>
                  </c:pt>
                  <c:pt idx="11">
                    <c:v>1300 NW 2nd Ave Boca </c:v>
                  </c:pt>
                  <c:pt idx="12">
                    <c:v>8100 glades RD</c:v>
                  </c:pt>
                  <c:pt idx="13">
                    <c:v>718 George Bush Blvd</c:v>
                  </c:pt>
                  <c:pt idx="14">
                    <c:v>6555 W Boynton Beach Blvd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</c:lvl>
              </c:multiLvlStrCache>
            </c:multiLvlStrRef>
          </c:xVal>
          <c:yVal>
            <c:numRef>
              <c:f>Sheet1!$F$3:$F$17</c:f>
              <c:numCache>
                <c:formatCode>General</c:formatCode>
                <c:ptCount val="15"/>
                <c:pt idx="0">
                  <c:v>-80.349000000000004</c:v>
                </c:pt>
                <c:pt idx="1">
                  <c:v>-80.260999999999996</c:v>
                </c:pt>
                <c:pt idx="2">
                  <c:v>-80.367599999999996</c:v>
                </c:pt>
                <c:pt idx="3">
                  <c:v>-80.208600000000004</c:v>
                </c:pt>
                <c:pt idx="4">
                  <c:v>-80.140600000000006</c:v>
                </c:pt>
                <c:pt idx="5">
                  <c:v>-80.140699999999995</c:v>
                </c:pt>
                <c:pt idx="6">
                  <c:v>-80.311000000000007</c:v>
                </c:pt>
                <c:pt idx="7">
                  <c:v>-80.371700000000004</c:v>
                </c:pt>
                <c:pt idx="8">
                  <c:v>-80.2</c:v>
                </c:pt>
                <c:pt idx="9">
                  <c:v>-80.141099999999994</c:v>
                </c:pt>
                <c:pt idx="10">
                  <c:v>-80.185199999999995</c:v>
                </c:pt>
                <c:pt idx="11">
                  <c:v>-80.088999999999999</c:v>
                </c:pt>
                <c:pt idx="12">
                  <c:v>-80.171800000000005</c:v>
                </c:pt>
                <c:pt idx="13">
                  <c:v>-80.065700000000007</c:v>
                </c:pt>
                <c:pt idx="14">
                  <c:v>-80.147999999999996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45-4497-ABBF-2512C28B8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1077472"/>
        <c:axId val="1021077888"/>
      </c:scatterChart>
      <c:valAx>
        <c:axId val="102107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1077888"/>
        <c:crosses val="autoZero"/>
        <c:crossBetween val="midCat"/>
      </c:valAx>
      <c:valAx>
        <c:axId val="102107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1077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846981627296588"/>
          <c:y val="0.23189814814814816"/>
          <c:w val="0.78882852143482063"/>
          <c:h val="0.61498432487605714"/>
        </c:manualLayout>
      </c:layout>
      <c:radarChart>
        <c:radarStyle val="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Sheet2!$B$7:$F$7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400</c:v>
                </c:pt>
                <c:pt idx="3">
                  <c:v>34000</c:v>
                </c:pt>
                <c:pt idx="4">
                  <c:v>28000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0-4999-BC9D-2224CD57F370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Sheet2!$B$8:$F$8</c:f>
              <c:numCache>
                <c:formatCode>General</c:formatCode>
                <c:ptCount val="5"/>
                <c:pt idx="0">
                  <c:v>35</c:v>
                </c:pt>
                <c:pt idx="1">
                  <c:v>110</c:v>
                </c:pt>
                <c:pt idx="2">
                  <c:v>300</c:v>
                </c:pt>
                <c:pt idx="3">
                  <c:v>10500</c:v>
                </c:pt>
                <c:pt idx="4">
                  <c:v>33000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0-4999-BC9D-2224CD57F370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Sheet2!$B$9:$F$9</c:f>
              <c:numCache>
                <c:formatCode>General</c:formatCode>
                <c:ptCount val="5"/>
                <c:pt idx="0">
                  <c:v>95</c:v>
                </c:pt>
                <c:pt idx="1">
                  <c:v>100</c:v>
                </c:pt>
                <c:pt idx="2">
                  <c:v>100</c:v>
                </c:pt>
                <c:pt idx="3">
                  <c:v>9500</c:v>
                </c:pt>
                <c:pt idx="4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00-4999-BC9D-2224CD57F370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Sheet2!$B$10:$F$10</c:f>
              <c:numCache>
                <c:formatCode>General</c:formatCode>
                <c:ptCount val="5"/>
                <c:pt idx="0">
                  <c:v>125</c:v>
                </c:pt>
                <c:pt idx="1">
                  <c:v>120</c:v>
                </c:pt>
                <c:pt idx="2">
                  <c:v>300</c:v>
                </c:pt>
                <c:pt idx="3">
                  <c:v>37500</c:v>
                </c:pt>
                <c:pt idx="4">
                  <c:v>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00-4999-BC9D-2224CD57F370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Sheet2!$B$11:$F$11</c:f>
              <c:numCache>
                <c:formatCode>General</c:formatCode>
                <c:ptCount val="5"/>
                <c:pt idx="0">
                  <c:v>60</c:v>
                </c:pt>
                <c:pt idx="1">
                  <c:v>50</c:v>
                </c:pt>
                <c:pt idx="2">
                  <c:v>200</c:v>
                </c:pt>
                <c:pt idx="3">
                  <c:v>12000</c:v>
                </c:pt>
                <c:pt idx="4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C00-4999-BC9D-2224CD57F370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Sheet2!$B$6:$F$6</c:f>
              <c:numCache>
                <c:formatCode>General</c:formatCode>
                <c:ptCount val="5"/>
                <c:pt idx="0">
                  <c:v>61</c:v>
                </c:pt>
                <c:pt idx="1">
                  <c:v>95</c:v>
                </c:pt>
                <c:pt idx="2">
                  <c:v>500</c:v>
                </c:pt>
                <c:pt idx="3">
                  <c:v>30500</c:v>
                </c:pt>
                <c:pt idx="4">
                  <c:v>47500</c:v>
                </c:pt>
              </c:numCache>
            </c:numRef>
          </c:cat>
          <c:val>
            <c:numRef>
              <c:f>Sheet2!$B$12:$F$12</c:f>
              <c:numCache>
                <c:formatCode>General</c:formatCode>
                <c:ptCount val="5"/>
                <c:pt idx="0">
                  <c:v>74.444444399999995</c:v>
                </c:pt>
                <c:pt idx="1">
                  <c:v>91.388800000000003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00-4999-BC9D-2224CD57F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0408736"/>
        <c:axId val="870408320"/>
      </c:radarChart>
      <c:catAx>
        <c:axId val="870408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408320"/>
        <c:crosses val="autoZero"/>
        <c:auto val="1"/>
        <c:lblAlgn val="ctr"/>
        <c:lblOffset val="100"/>
        <c:noMultiLvlLbl val="0"/>
      </c:catAx>
      <c:valAx>
        <c:axId val="870408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040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2</xdr:row>
      <xdr:rowOff>180975</xdr:rowOff>
    </xdr:from>
    <xdr:to>
      <xdr:col>14</xdr:col>
      <xdr:colOff>390525</xdr:colOff>
      <xdr:row>17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142875</xdr:colOff>
      <xdr:row>19</xdr:row>
      <xdr:rowOff>66675</xdr:rowOff>
    </xdr:from>
    <xdr:to>
      <xdr:col>14</xdr:col>
      <xdr:colOff>447675</xdr:colOff>
      <xdr:row>33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5603</xdr:colOff>
      <xdr:row>13</xdr:row>
      <xdr:rowOff>29135</xdr:rowOff>
    </xdr:from>
    <xdr:to>
      <xdr:col>9</xdr:col>
      <xdr:colOff>341779</xdr:colOff>
      <xdr:row>27</xdr:row>
      <xdr:rowOff>105335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workbookViewId="0">
      <selection activeCell="C23" sqref="C23"/>
    </sheetView>
  </sheetViews>
  <sheetFormatPr defaultRowHeight="15" x14ac:dyDescent="0.25"/>
  <cols>
    <col min="3" max="3" width="26" customWidth="1"/>
    <col min="4" max="4" width="18" customWidth="1"/>
    <col min="5" max="5" width="12.7109375" customWidth="1"/>
  </cols>
  <sheetData>
    <row r="1" spans="2:11" x14ac:dyDescent="0.25">
      <c r="D1" t="s">
        <v>17</v>
      </c>
    </row>
    <row r="2" spans="2:11" x14ac:dyDescent="0.25">
      <c r="B2" t="s">
        <v>0</v>
      </c>
      <c r="C2" t="s">
        <v>1</v>
      </c>
      <c r="D2" t="s">
        <v>18</v>
      </c>
      <c r="E2" t="s">
        <v>19</v>
      </c>
      <c r="F2" t="s">
        <v>20</v>
      </c>
      <c r="K2" t="s">
        <v>21</v>
      </c>
    </row>
    <row r="3" spans="2:11" x14ac:dyDescent="0.25">
      <c r="B3">
        <v>1</v>
      </c>
      <c r="C3" t="s">
        <v>2</v>
      </c>
      <c r="D3">
        <v>5</v>
      </c>
      <c r="E3">
        <v>25.688161000000001</v>
      </c>
      <c r="F3">
        <v>-80.349000000000004</v>
      </c>
    </row>
    <row r="4" spans="2:11" x14ac:dyDescent="0.25">
      <c r="B4">
        <v>2</v>
      </c>
      <c r="C4" t="s">
        <v>3</v>
      </c>
      <c r="D4">
        <v>4</v>
      </c>
      <c r="E4">
        <v>25.7347</v>
      </c>
      <c r="F4">
        <v>-80.260999999999996</v>
      </c>
    </row>
    <row r="5" spans="2:11" x14ac:dyDescent="0.25">
      <c r="B5">
        <v>3</v>
      </c>
      <c r="C5" t="s">
        <v>4</v>
      </c>
      <c r="D5">
        <v>2</v>
      </c>
      <c r="E5">
        <v>25.716000000000001</v>
      </c>
      <c r="F5">
        <v>-80.367599999999996</v>
      </c>
    </row>
    <row r="6" spans="2:11" x14ac:dyDescent="0.25">
      <c r="B6">
        <v>4</v>
      </c>
      <c r="C6" t="s">
        <v>5</v>
      </c>
      <c r="D6">
        <v>3</v>
      </c>
      <c r="E6">
        <v>25.847000000000001</v>
      </c>
      <c r="F6">
        <v>-80.208600000000004</v>
      </c>
    </row>
    <row r="7" spans="2:11" x14ac:dyDescent="0.25">
      <c r="B7">
        <v>5</v>
      </c>
      <c r="C7" t="s">
        <v>6</v>
      </c>
      <c r="D7">
        <v>4</v>
      </c>
      <c r="E7">
        <v>25.786999999999999</v>
      </c>
      <c r="F7">
        <v>-80.140600000000006</v>
      </c>
    </row>
    <row r="8" spans="2:11" x14ac:dyDescent="0.25">
      <c r="B8">
        <v>6</v>
      </c>
      <c r="C8" t="s">
        <v>7</v>
      </c>
      <c r="D8">
        <v>3</v>
      </c>
      <c r="E8">
        <v>25.994</v>
      </c>
      <c r="F8">
        <v>-80.140699999999995</v>
      </c>
    </row>
    <row r="9" spans="2:11" x14ac:dyDescent="0.25">
      <c r="B9">
        <v>7</v>
      </c>
      <c r="C9" t="s">
        <v>8</v>
      </c>
      <c r="D9">
        <v>5</v>
      </c>
      <c r="E9">
        <v>26.023</v>
      </c>
      <c r="F9">
        <v>-80.311000000000007</v>
      </c>
    </row>
    <row r="10" spans="2:11" x14ac:dyDescent="0.25">
      <c r="B10">
        <v>8</v>
      </c>
      <c r="C10" t="s">
        <v>9</v>
      </c>
      <c r="D10">
        <v>6</v>
      </c>
      <c r="E10">
        <v>26.084</v>
      </c>
      <c r="F10">
        <v>-80.371700000000004</v>
      </c>
    </row>
    <row r="11" spans="2:11" x14ac:dyDescent="0.25">
      <c r="B11">
        <v>9</v>
      </c>
      <c r="C11" t="s">
        <v>10</v>
      </c>
      <c r="D11">
        <v>3</v>
      </c>
      <c r="E11">
        <v>26.167999999999999</v>
      </c>
      <c r="F11">
        <v>-80.2</v>
      </c>
    </row>
    <row r="12" spans="2:11" x14ac:dyDescent="0.25">
      <c r="B12">
        <v>10</v>
      </c>
      <c r="C12" t="s">
        <v>11</v>
      </c>
      <c r="D12">
        <v>2</v>
      </c>
      <c r="E12">
        <v>26.26</v>
      </c>
      <c r="F12">
        <v>-80.141099999999994</v>
      </c>
    </row>
    <row r="13" spans="2:11" x14ac:dyDescent="0.25">
      <c r="B13">
        <v>11</v>
      </c>
      <c r="C13" t="s">
        <v>12</v>
      </c>
      <c r="D13">
        <v>4</v>
      </c>
      <c r="E13">
        <v>26.3</v>
      </c>
      <c r="F13">
        <v>-80.185199999999995</v>
      </c>
    </row>
    <row r="14" spans="2:11" x14ac:dyDescent="0.25">
      <c r="B14">
        <v>12</v>
      </c>
      <c r="C14" t="s">
        <v>13</v>
      </c>
      <c r="D14">
        <v>4</v>
      </c>
      <c r="E14">
        <v>26.363600000000002</v>
      </c>
      <c r="F14">
        <v>-80.088999999999999</v>
      </c>
    </row>
    <row r="15" spans="2:11" x14ac:dyDescent="0.25">
      <c r="B15">
        <v>13</v>
      </c>
      <c r="C15" t="s">
        <v>15</v>
      </c>
      <c r="D15">
        <v>5</v>
      </c>
      <c r="E15">
        <v>26.367699999999999</v>
      </c>
      <c r="F15">
        <v>-80.171800000000005</v>
      </c>
    </row>
    <row r="16" spans="2:11" x14ac:dyDescent="0.25">
      <c r="B16">
        <v>14</v>
      </c>
      <c r="C16" t="s">
        <v>14</v>
      </c>
      <c r="D16">
        <v>3</v>
      </c>
      <c r="E16">
        <v>226.47399999999999</v>
      </c>
      <c r="F16">
        <v>-80.065700000000007</v>
      </c>
    </row>
    <row r="17" spans="2:6" x14ac:dyDescent="0.25">
      <c r="B17">
        <v>15</v>
      </c>
      <c r="C17" t="s">
        <v>16</v>
      </c>
      <c r="D17">
        <v>2</v>
      </c>
      <c r="E17">
        <v>26.529199999999999</v>
      </c>
      <c r="F17">
        <v>-80.147999999999996</v>
      </c>
    </row>
    <row r="18" spans="2:6" x14ac:dyDescent="0.25">
      <c r="D18">
        <f>SUM(D3,D4:D17)</f>
        <v>55</v>
      </c>
      <c r="E18">
        <f>SUM(E3,E4:E17)</f>
        <v>591.33636100000001</v>
      </c>
      <c r="F18">
        <f>SUM(F17,F3:F16)</f>
        <v>-1203.1510000000003</v>
      </c>
    </row>
    <row r="19" spans="2:6" x14ac:dyDescent="0.25">
      <c r="E19">
        <f>E18/D18</f>
        <v>10.7515702</v>
      </c>
      <c r="F19">
        <f>F18/D18</f>
        <v>-21.875472727272733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2"/>
  <sheetViews>
    <sheetView tabSelected="1" zoomScale="85" zoomScaleNormal="85" workbookViewId="0">
      <selection activeCell="P12" sqref="P12"/>
    </sheetView>
  </sheetViews>
  <sheetFormatPr defaultRowHeight="15" x14ac:dyDescent="0.25"/>
  <cols>
    <col min="2" max="2" width="19.28515625" customWidth="1"/>
  </cols>
  <sheetData>
    <row r="3" spans="2:6" x14ac:dyDescent="0.25">
      <c r="B3" s="1" t="s">
        <v>22</v>
      </c>
      <c r="C3" t="s">
        <v>24</v>
      </c>
      <c r="D3" t="s">
        <v>25</v>
      </c>
    </row>
    <row r="4" spans="2:6" x14ac:dyDescent="0.25">
      <c r="B4" s="1" t="s">
        <v>23</v>
      </c>
      <c r="C4" s="2">
        <v>11.5</v>
      </c>
      <c r="D4" s="2">
        <v>12.25</v>
      </c>
    </row>
    <row r="5" spans="2:6" x14ac:dyDescent="0.25">
      <c r="B5" t="s">
        <v>1</v>
      </c>
    </row>
    <row r="6" spans="2:6" x14ac:dyDescent="0.25">
      <c r="B6">
        <v>61</v>
      </c>
      <c r="C6">
        <v>95</v>
      </c>
      <c r="D6">
        <v>500</v>
      </c>
      <c r="E6">
        <v>30500</v>
      </c>
      <c r="F6">
        <v>47500</v>
      </c>
    </row>
    <row r="7" spans="2:6" x14ac:dyDescent="0.25">
      <c r="B7">
        <v>85</v>
      </c>
      <c r="C7">
        <v>70</v>
      </c>
      <c r="D7">
        <v>400</v>
      </c>
      <c r="E7">
        <v>34000</v>
      </c>
      <c r="F7">
        <v>28000</v>
      </c>
    </row>
    <row r="8" spans="2:6" x14ac:dyDescent="0.25">
      <c r="B8">
        <v>35</v>
      </c>
      <c r="C8">
        <v>110</v>
      </c>
      <c r="D8">
        <v>300</v>
      </c>
      <c r="E8">
        <v>10500</v>
      </c>
      <c r="F8">
        <v>33000</v>
      </c>
    </row>
    <row r="9" spans="2:6" x14ac:dyDescent="0.25">
      <c r="B9">
        <v>95</v>
      </c>
      <c r="C9">
        <v>100</v>
      </c>
      <c r="D9">
        <v>100</v>
      </c>
      <c r="E9">
        <v>9500</v>
      </c>
      <c r="F9">
        <v>10000</v>
      </c>
    </row>
    <row r="10" spans="2:6" x14ac:dyDescent="0.25">
      <c r="B10">
        <v>125</v>
      </c>
      <c r="C10">
        <v>120</v>
      </c>
      <c r="D10">
        <v>300</v>
      </c>
      <c r="E10">
        <v>37500</v>
      </c>
      <c r="F10">
        <v>36000</v>
      </c>
    </row>
    <row r="11" spans="2:6" x14ac:dyDescent="0.25">
      <c r="B11">
        <v>60</v>
      </c>
      <c r="C11">
        <v>50</v>
      </c>
      <c r="D11">
        <v>200</v>
      </c>
      <c r="E11">
        <v>12000</v>
      </c>
      <c r="F11">
        <v>10000</v>
      </c>
    </row>
    <row r="12" spans="2:6" x14ac:dyDescent="0.25">
      <c r="B12">
        <v>74.444444399999995</v>
      </c>
      <c r="C12">
        <v>91.388800000000003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Captain101</cp:lastModifiedBy>
  <dcterms:created xsi:type="dcterms:W3CDTF">2018-11-28T13:40:29Z</dcterms:created>
  <dcterms:modified xsi:type="dcterms:W3CDTF">2018-11-28T18:39:28Z</dcterms:modified>
</cp:coreProperties>
</file>